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\Obmen\ПРАЙСЫ\ПРАЙСЫ SALE\"/>
    </mc:Choice>
  </mc:AlternateContent>
  <xr:revisionPtr revIDLastSave="0" documentId="13_ncr:1_{D126108F-4B47-4F40-93D1-5805D9EF64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le45%" sheetId="1" r:id="rId1"/>
  </sheets>
  <definedNames>
    <definedName name="_xlnm._FilterDatabase" localSheetId="0" hidden="1">'sale45%'!$H$14:$Q$1941</definedName>
  </definedNames>
  <calcPr calcId="191029" refMode="R1C1"/>
</workbook>
</file>

<file path=xl/calcChain.xml><?xml version="1.0" encoding="utf-8"?>
<calcChain xmlns="http://schemas.openxmlformats.org/spreadsheetml/2006/main">
  <c r="M1860" i="1" l="1"/>
  <c r="P1860" i="1" s="1"/>
  <c r="M1941" i="1"/>
  <c r="P1941" i="1" s="1"/>
  <c r="M1940" i="1"/>
  <c r="P1940" i="1" s="1"/>
  <c r="M1939" i="1"/>
  <c r="P1939" i="1" s="1"/>
  <c r="M1938" i="1"/>
  <c r="P1938" i="1" s="1"/>
  <c r="M1937" i="1"/>
  <c r="P1937" i="1" s="1"/>
  <c r="M1935" i="1"/>
  <c r="P1935" i="1" s="1"/>
  <c r="M1934" i="1"/>
  <c r="P1934" i="1" s="1"/>
  <c r="M1933" i="1"/>
  <c r="P1933" i="1" s="1"/>
  <c r="M1932" i="1"/>
  <c r="P1932" i="1" s="1"/>
  <c r="M1931" i="1"/>
  <c r="P1931" i="1" s="1"/>
  <c r="M1930" i="1"/>
  <c r="P1930" i="1" s="1"/>
  <c r="M1929" i="1"/>
  <c r="P1929" i="1" s="1"/>
  <c r="M1928" i="1"/>
  <c r="P1928" i="1" s="1"/>
  <c r="M1927" i="1"/>
  <c r="P1927" i="1" s="1"/>
  <c r="M1926" i="1"/>
  <c r="P1926" i="1" s="1"/>
  <c r="M1925" i="1"/>
  <c r="P1925" i="1" s="1"/>
  <c r="M1924" i="1"/>
  <c r="P1924" i="1" s="1"/>
  <c r="M1923" i="1"/>
  <c r="P1923" i="1" s="1"/>
  <c r="M1922" i="1"/>
  <c r="P1922" i="1" s="1"/>
  <c r="M1918" i="1"/>
  <c r="P1918" i="1" s="1"/>
  <c r="M1915" i="1"/>
  <c r="P1915" i="1" s="1"/>
  <c r="M1914" i="1"/>
  <c r="P1914" i="1" s="1"/>
  <c r="M1913" i="1"/>
  <c r="P1913" i="1" s="1"/>
  <c r="M1912" i="1"/>
  <c r="P1912" i="1" s="1"/>
  <c r="M1911" i="1"/>
  <c r="P1911" i="1" s="1"/>
  <c r="M1910" i="1"/>
  <c r="P1910" i="1" s="1"/>
  <c r="M1909" i="1"/>
  <c r="P1909" i="1" s="1"/>
  <c r="M1908" i="1"/>
  <c r="P1908" i="1" s="1"/>
  <c r="M1907" i="1"/>
  <c r="P1907" i="1" s="1"/>
  <c r="M1906" i="1"/>
  <c r="P1906" i="1" s="1"/>
  <c r="M1905" i="1"/>
  <c r="P1905" i="1" s="1"/>
  <c r="M1904" i="1"/>
  <c r="P1904" i="1" s="1"/>
  <c r="M1901" i="1"/>
  <c r="P1901" i="1" s="1"/>
  <c r="M1900" i="1"/>
  <c r="P1900" i="1" s="1"/>
  <c r="M1899" i="1"/>
  <c r="P1899" i="1" s="1"/>
  <c r="M1898" i="1"/>
  <c r="P1898" i="1" s="1"/>
  <c r="M1896" i="1"/>
  <c r="P1896" i="1" s="1"/>
  <c r="M1894" i="1"/>
  <c r="P1894" i="1" s="1"/>
  <c r="M1890" i="1"/>
  <c r="P1890" i="1" s="1"/>
  <c r="M1887" i="1"/>
  <c r="P1887" i="1" s="1"/>
  <c r="M1886" i="1"/>
  <c r="P1886" i="1" s="1"/>
  <c r="M1885" i="1"/>
  <c r="P1885" i="1" s="1"/>
  <c r="M1883" i="1"/>
  <c r="P1883" i="1" s="1"/>
  <c r="M1882" i="1"/>
  <c r="P1882" i="1" s="1"/>
  <c r="M1878" i="1"/>
  <c r="P1878" i="1" s="1"/>
  <c r="M1877" i="1"/>
  <c r="P1877" i="1" s="1"/>
  <c r="M1876" i="1"/>
  <c r="P1876" i="1" s="1"/>
  <c r="M1874" i="1"/>
  <c r="P1874" i="1" s="1"/>
  <c r="M1873" i="1"/>
  <c r="P1873" i="1" s="1"/>
  <c r="M1872" i="1"/>
  <c r="P1872" i="1" s="1"/>
  <c r="M1871" i="1"/>
  <c r="P1871" i="1" s="1"/>
  <c r="M1870" i="1"/>
  <c r="P1870" i="1" s="1"/>
  <c r="M1866" i="1"/>
  <c r="P1866" i="1" s="1"/>
  <c r="M1864" i="1"/>
  <c r="P1864" i="1" s="1"/>
  <c r="M1859" i="1"/>
  <c r="P1859" i="1" s="1"/>
  <c r="M1858" i="1"/>
  <c r="P1858" i="1" s="1"/>
  <c r="M1857" i="1"/>
  <c r="P1857" i="1" s="1"/>
  <c r="M1856" i="1"/>
  <c r="P1856" i="1" s="1"/>
  <c r="M1855" i="1"/>
  <c r="P1855" i="1" s="1"/>
  <c r="M1854" i="1"/>
  <c r="P1854" i="1" s="1"/>
  <c r="M1852" i="1"/>
  <c r="P1852" i="1" s="1"/>
  <c r="M1851" i="1"/>
  <c r="P1851" i="1" s="1"/>
  <c r="M1850" i="1"/>
  <c r="P1850" i="1" s="1"/>
  <c r="M1849" i="1"/>
  <c r="P1849" i="1" s="1"/>
  <c r="M1848" i="1"/>
  <c r="P1848" i="1" s="1"/>
  <c r="M1847" i="1"/>
  <c r="P1847" i="1" s="1"/>
  <c r="M1846" i="1"/>
  <c r="P1846" i="1" s="1"/>
  <c r="M1844" i="1"/>
  <c r="P1844" i="1" s="1"/>
  <c r="M1843" i="1"/>
  <c r="P1843" i="1" s="1"/>
  <c r="M1842" i="1"/>
  <c r="P1842" i="1" s="1"/>
  <c r="M1841" i="1"/>
  <c r="P1841" i="1" s="1"/>
  <c r="M1840" i="1"/>
  <c r="P1840" i="1" s="1"/>
  <c r="M1838" i="1"/>
  <c r="P1838" i="1" s="1"/>
  <c r="M1837" i="1"/>
  <c r="P1837" i="1" s="1"/>
  <c r="M1836" i="1"/>
  <c r="P1836" i="1" s="1"/>
  <c r="M1835" i="1"/>
  <c r="P1835" i="1" s="1"/>
  <c r="M1831" i="1"/>
  <c r="P1831" i="1" s="1"/>
  <c r="M1830" i="1"/>
  <c r="P1830" i="1" s="1"/>
  <c r="M1829" i="1"/>
  <c r="P1829" i="1" s="1"/>
  <c r="M1828" i="1"/>
  <c r="P1828" i="1" s="1"/>
  <c r="M1825" i="1"/>
  <c r="P1825" i="1" s="1"/>
  <c r="M1820" i="1"/>
  <c r="P1820" i="1" s="1"/>
  <c r="M1819" i="1"/>
  <c r="P1819" i="1" s="1"/>
  <c r="M1818" i="1"/>
  <c r="P1818" i="1" s="1"/>
  <c r="M1817" i="1"/>
  <c r="P1817" i="1" s="1"/>
  <c r="M1816" i="1"/>
  <c r="P1816" i="1" s="1"/>
  <c r="M1815" i="1"/>
  <c r="P1815" i="1" s="1"/>
  <c r="M1814" i="1"/>
  <c r="P1814" i="1" s="1"/>
  <c r="M1813" i="1"/>
  <c r="P1813" i="1" s="1"/>
  <c r="M1812" i="1"/>
  <c r="P1812" i="1" s="1"/>
  <c r="M1811" i="1"/>
  <c r="P1811" i="1" s="1"/>
  <c r="M1810" i="1"/>
  <c r="P1810" i="1" s="1"/>
  <c r="M1809" i="1"/>
  <c r="P1809" i="1" s="1"/>
  <c r="M1808" i="1"/>
  <c r="P1808" i="1" s="1"/>
  <c r="M1807" i="1"/>
  <c r="P1807" i="1" s="1"/>
  <c r="M1806" i="1"/>
  <c r="P1806" i="1" s="1"/>
  <c r="M1805" i="1"/>
  <c r="P1805" i="1" s="1"/>
  <c r="M1804" i="1"/>
  <c r="P1804" i="1" s="1"/>
  <c r="M1803" i="1"/>
  <c r="P1803" i="1" s="1"/>
  <c r="M1802" i="1"/>
  <c r="P1802" i="1" s="1"/>
  <c r="M1801" i="1"/>
  <c r="P1801" i="1" s="1"/>
  <c r="M1798" i="1"/>
  <c r="P1798" i="1" s="1"/>
  <c r="M1797" i="1"/>
  <c r="P1797" i="1" s="1"/>
  <c r="M1796" i="1"/>
  <c r="P1796" i="1" s="1"/>
  <c r="M1795" i="1"/>
  <c r="P1795" i="1" s="1"/>
  <c r="M1794" i="1"/>
  <c r="P1794" i="1" s="1"/>
  <c r="M1793" i="1"/>
  <c r="P1793" i="1" s="1"/>
  <c r="M1792" i="1"/>
  <c r="P1792" i="1" s="1"/>
  <c r="M1789" i="1"/>
  <c r="P1789" i="1" s="1"/>
  <c r="M1788" i="1"/>
  <c r="P1788" i="1" s="1"/>
  <c r="M1787" i="1"/>
  <c r="P1787" i="1" s="1"/>
  <c r="M1786" i="1"/>
  <c r="P1786" i="1" s="1"/>
  <c r="M1785" i="1"/>
  <c r="P1785" i="1" s="1"/>
  <c r="M1784" i="1"/>
  <c r="P1784" i="1" s="1"/>
  <c r="M1783" i="1"/>
  <c r="P1783" i="1" s="1"/>
  <c r="M1782" i="1"/>
  <c r="P1782" i="1" s="1"/>
  <c r="M1781" i="1"/>
  <c r="P1781" i="1" s="1"/>
  <c r="M1780" i="1"/>
  <c r="P1780" i="1" s="1"/>
  <c r="M1779" i="1"/>
  <c r="P1779" i="1" s="1"/>
  <c r="M1778" i="1"/>
  <c r="P1778" i="1" s="1"/>
  <c r="M1777" i="1"/>
  <c r="P1777" i="1" s="1"/>
  <c r="M1776" i="1"/>
  <c r="P1776" i="1" s="1"/>
  <c r="M1775" i="1"/>
  <c r="P1775" i="1" s="1"/>
  <c r="M1774" i="1"/>
  <c r="P1774" i="1" s="1"/>
  <c r="M1773" i="1"/>
  <c r="P1773" i="1" s="1"/>
  <c r="M1772" i="1"/>
  <c r="P1772" i="1" s="1"/>
  <c r="M1771" i="1"/>
  <c r="P1771" i="1" s="1"/>
  <c r="M1770" i="1"/>
  <c r="P1770" i="1" s="1"/>
  <c r="M1769" i="1"/>
  <c r="P1769" i="1" s="1"/>
  <c r="M1768" i="1"/>
  <c r="P1768" i="1" s="1"/>
  <c r="M1767" i="1"/>
  <c r="P1767" i="1" s="1"/>
  <c r="M1766" i="1"/>
  <c r="P1766" i="1" s="1"/>
  <c r="M1765" i="1"/>
  <c r="P1765" i="1" s="1"/>
  <c r="M1764" i="1"/>
  <c r="P1764" i="1" s="1"/>
  <c r="M1761" i="1"/>
  <c r="P1761" i="1" s="1"/>
  <c r="M1760" i="1"/>
  <c r="P1760" i="1" s="1"/>
  <c r="M1755" i="1"/>
  <c r="P1755" i="1" s="1"/>
  <c r="M1751" i="1"/>
  <c r="P1751" i="1" s="1"/>
  <c r="M1750" i="1"/>
  <c r="P1750" i="1" s="1"/>
  <c r="M1749" i="1"/>
  <c r="P1749" i="1" s="1"/>
  <c r="M1748" i="1"/>
  <c r="P1748" i="1" s="1"/>
  <c r="M1747" i="1"/>
  <c r="P1747" i="1" s="1"/>
  <c r="M1746" i="1"/>
  <c r="P1746" i="1" s="1"/>
  <c r="M1745" i="1"/>
  <c r="P1745" i="1" s="1"/>
  <c r="M1742" i="1"/>
  <c r="P1742" i="1" s="1"/>
  <c r="M1738" i="1"/>
  <c r="P1738" i="1" s="1"/>
  <c r="M1737" i="1"/>
  <c r="P1737" i="1" s="1"/>
  <c r="M1736" i="1"/>
  <c r="P1736" i="1" s="1"/>
  <c r="M1735" i="1"/>
  <c r="P1735" i="1" s="1"/>
  <c r="M1734" i="1"/>
  <c r="P1734" i="1" s="1"/>
  <c r="M1733" i="1"/>
  <c r="P1733" i="1" s="1"/>
  <c r="M1732" i="1"/>
  <c r="P1732" i="1" s="1"/>
  <c r="M1731" i="1"/>
  <c r="P1731" i="1" s="1"/>
  <c r="M1730" i="1"/>
  <c r="P1730" i="1" s="1"/>
  <c r="M1729" i="1"/>
  <c r="P1729" i="1" s="1"/>
  <c r="M1728" i="1"/>
  <c r="P1728" i="1" s="1"/>
  <c r="M1727" i="1"/>
  <c r="P1727" i="1" s="1"/>
  <c r="M1726" i="1"/>
  <c r="P1726" i="1" s="1"/>
  <c r="M1725" i="1"/>
  <c r="P1725" i="1" s="1"/>
  <c r="M1724" i="1"/>
  <c r="P1724" i="1" s="1"/>
  <c r="M1723" i="1"/>
  <c r="P1723" i="1" s="1"/>
  <c r="M1722" i="1"/>
  <c r="P1722" i="1" s="1"/>
  <c r="M1721" i="1"/>
  <c r="P1721" i="1" s="1"/>
  <c r="M1720" i="1"/>
  <c r="P1720" i="1" s="1"/>
  <c r="M1719" i="1"/>
  <c r="P1719" i="1" s="1"/>
  <c r="M1718" i="1"/>
  <c r="P1718" i="1" s="1"/>
  <c r="M1717" i="1"/>
  <c r="P1717" i="1" s="1"/>
  <c r="M1716" i="1"/>
  <c r="P1716" i="1" s="1"/>
  <c r="M1715" i="1"/>
  <c r="P1715" i="1" s="1"/>
  <c r="M1714" i="1"/>
  <c r="P1714" i="1" s="1"/>
  <c r="M1713" i="1"/>
  <c r="P1713" i="1" s="1"/>
  <c r="M1712" i="1"/>
  <c r="P1712" i="1" s="1"/>
  <c r="M1711" i="1"/>
  <c r="P1711" i="1" s="1"/>
  <c r="M1710" i="1"/>
  <c r="P1710" i="1" s="1"/>
  <c r="M1709" i="1"/>
  <c r="P1709" i="1" s="1"/>
  <c r="M1708" i="1"/>
  <c r="P1708" i="1" s="1"/>
  <c r="M1707" i="1"/>
  <c r="P1707" i="1" s="1"/>
  <c r="M1704" i="1"/>
  <c r="P1704" i="1" s="1"/>
  <c r="M1703" i="1"/>
  <c r="P1703" i="1" s="1"/>
  <c r="M1702" i="1"/>
  <c r="P1702" i="1" s="1"/>
  <c r="M1701" i="1"/>
  <c r="P1701" i="1" s="1"/>
  <c r="M1700" i="1"/>
  <c r="P1700" i="1" s="1"/>
  <c r="M1699" i="1"/>
  <c r="P1699" i="1" s="1"/>
  <c r="M1698" i="1"/>
  <c r="P1698" i="1" s="1"/>
  <c r="M1697" i="1"/>
  <c r="P1697" i="1" s="1"/>
  <c r="M1696" i="1"/>
  <c r="P1696" i="1" s="1"/>
  <c r="M1695" i="1"/>
  <c r="P1695" i="1" s="1"/>
  <c r="M1694" i="1"/>
  <c r="P1694" i="1" s="1"/>
  <c r="M1693" i="1"/>
  <c r="P1693" i="1" s="1"/>
  <c r="M1692" i="1"/>
  <c r="P1692" i="1" s="1"/>
  <c r="M1691" i="1"/>
  <c r="P1691" i="1" s="1"/>
  <c r="M1690" i="1"/>
  <c r="P1690" i="1" s="1"/>
  <c r="M1689" i="1"/>
  <c r="P1689" i="1" s="1"/>
  <c r="M1688" i="1"/>
  <c r="P1688" i="1" s="1"/>
  <c r="M1687" i="1"/>
  <c r="P1687" i="1" s="1"/>
  <c r="M1686" i="1"/>
  <c r="P1686" i="1" s="1"/>
  <c r="M1685" i="1"/>
  <c r="P1685" i="1" s="1"/>
  <c r="M1684" i="1"/>
  <c r="P1684" i="1" s="1"/>
  <c r="M1683" i="1"/>
  <c r="P1683" i="1" s="1"/>
  <c r="M1682" i="1"/>
  <c r="P1682" i="1" s="1"/>
  <c r="M1681" i="1"/>
  <c r="P1681" i="1" s="1"/>
  <c r="M1680" i="1"/>
  <c r="P1680" i="1" s="1"/>
  <c r="M1679" i="1"/>
  <c r="P1679" i="1" s="1"/>
  <c r="M1678" i="1"/>
  <c r="P1678" i="1" s="1"/>
  <c r="M1677" i="1"/>
  <c r="P1677" i="1" s="1"/>
  <c r="M1676" i="1"/>
  <c r="P1676" i="1" s="1"/>
  <c r="M1675" i="1"/>
  <c r="P1675" i="1" s="1"/>
  <c r="M1674" i="1"/>
  <c r="P1674" i="1" s="1"/>
  <c r="M1673" i="1"/>
  <c r="P1673" i="1" s="1"/>
  <c r="M1672" i="1"/>
  <c r="P1672" i="1" s="1"/>
  <c r="M1671" i="1"/>
  <c r="P1671" i="1" s="1"/>
  <c r="M1670" i="1"/>
  <c r="P1670" i="1" s="1"/>
  <c r="M1669" i="1"/>
  <c r="P1669" i="1" s="1"/>
  <c r="M1668" i="1"/>
  <c r="P1668" i="1" s="1"/>
  <c r="M1667" i="1"/>
  <c r="P1667" i="1" s="1"/>
  <c r="M1666" i="1"/>
  <c r="P1666" i="1" s="1"/>
  <c r="M1665" i="1"/>
  <c r="P1665" i="1" s="1"/>
  <c r="M1664" i="1"/>
  <c r="P1664" i="1" s="1"/>
  <c r="M1663" i="1"/>
  <c r="P1663" i="1" s="1"/>
  <c r="M1662" i="1"/>
  <c r="P1662" i="1" s="1"/>
  <c r="M1661" i="1"/>
  <c r="P1661" i="1" s="1"/>
  <c r="M1660" i="1"/>
  <c r="P1660" i="1" s="1"/>
  <c r="M1659" i="1"/>
  <c r="P1659" i="1" s="1"/>
  <c r="M1658" i="1"/>
  <c r="P1658" i="1" s="1"/>
  <c r="M1657" i="1"/>
  <c r="P1657" i="1" s="1"/>
  <c r="M1656" i="1"/>
  <c r="P1656" i="1" s="1"/>
  <c r="M1655" i="1"/>
  <c r="P1655" i="1" s="1"/>
  <c r="M1654" i="1"/>
  <c r="P1654" i="1" s="1"/>
  <c r="M1653" i="1"/>
  <c r="P1653" i="1" s="1"/>
  <c r="M1652" i="1"/>
  <c r="P1652" i="1" s="1"/>
  <c r="M1651" i="1"/>
  <c r="P1651" i="1" s="1"/>
  <c r="M1650" i="1"/>
  <c r="P1650" i="1" s="1"/>
  <c r="M1649" i="1"/>
  <c r="P1649" i="1" s="1"/>
  <c r="M1648" i="1"/>
  <c r="P1648" i="1" s="1"/>
  <c r="M1647" i="1"/>
  <c r="P1647" i="1" s="1"/>
  <c r="M1646" i="1"/>
  <c r="P1646" i="1" s="1"/>
  <c r="M1645" i="1"/>
  <c r="P1645" i="1" s="1"/>
  <c r="M1644" i="1"/>
  <c r="P1644" i="1" s="1"/>
  <c r="M1643" i="1"/>
  <c r="P1643" i="1" s="1"/>
  <c r="M1642" i="1"/>
  <c r="P1642" i="1" s="1"/>
  <c r="M1641" i="1"/>
  <c r="P1641" i="1" s="1"/>
  <c r="M1640" i="1"/>
  <c r="P1640" i="1" s="1"/>
  <c r="M1639" i="1"/>
  <c r="P1639" i="1" s="1"/>
  <c r="M1638" i="1"/>
  <c r="P1638" i="1" s="1"/>
  <c r="M1637" i="1"/>
  <c r="P1637" i="1" s="1"/>
  <c r="M1636" i="1"/>
  <c r="P1636" i="1" s="1"/>
  <c r="M1635" i="1"/>
  <c r="P1635" i="1" s="1"/>
  <c r="M1634" i="1"/>
  <c r="P1634" i="1" s="1"/>
  <c r="M1633" i="1"/>
  <c r="P1633" i="1" s="1"/>
  <c r="M1632" i="1"/>
  <c r="P1632" i="1" s="1"/>
  <c r="M1631" i="1"/>
  <c r="P1631" i="1" s="1"/>
  <c r="M1630" i="1"/>
  <c r="P1630" i="1" s="1"/>
  <c r="M1629" i="1"/>
  <c r="P1629" i="1" s="1"/>
  <c r="M1628" i="1"/>
  <c r="P1628" i="1" s="1"/>
  <c r="M1627" i="1"/>
  <c r="P1627" i="1" s="1"/>
  <c r="M1626" i="1"/>
  <c r="P1626" i="1" s="1"/>
  <c r="M1625" i="1"/>
  <c r="P1625" i="1" s="1"/>
  <c r="M1624" i="1"/>
  <c r="P1624" i="1" s="1"/>
  <c r="M1623" i="1"/>
  <c r="P1623" i="1" s="1"/>
  <c r="M1622" i="1"/>
  <c r="P1622" i="1" s="1"/>
  <c r="M1621" i="1"/>
  <c r="P1621" i="1" s="1"/>
  <c r="M1620" i="1"/>
  <c r="P1620" i="1" s="1"/>
  <c r="M1619" i="1"/>
  <c r="P1619" i="1" s="1"/>
  <c r="M1618" i="1"/>
  <c r="P1618" i="1" s="1"/>
  <c r="M1617" i="1"/>
  <c r="P1617" i="1" s="1"/>
  <c r="M1616" i="1"/>
  <c r="P1616" i="1" s="1"/>
  <c r="M1615" i="1"/>
  <c r="P1615" i="1" s="1"/>
  <c r="M1614" i="1"/>
  <c r="P1614" i="1" s="1"/>
  <c r="M1613" i="1"/>
  <c r="P1613" i="1" s="1"/>
  <c r="M1612" i="1"/>
  <c r="P1612" i="1" s="1"/>
  <c r="M1611" i="1"/>
  <c r="P1611" i="1" s="1"/>
  <c r="M1610" i="1"/>
  <c r="P1610" i="1" s="1"/>
  <c r="M1609" i="1"/>
  <c r="P1609" i="1" s="1"/>
  <c r="M1608" i="1"/>
  <c r="P1608" i="1" s="1"/>
  <c r="M1607" i="1"/>
  <c r="P1607" i="1" s="1"/>
  <c r="M1606" i="1"/>
  <c r="P1606" i="1" s="1"/>
  <c r="M1605" i="1"/>
  <c r="P1605" i="1" s="1"/>
  <c r="M1604" i="1"/>
  <c r="P1604" i="1" s="1"/>
  <c r="M1603" i="1"/>
  <c r="P1603" i="1" s="1"/>
  <c r="M1602" i="1"/>
  <c r="P1602" i="1" s="1"/>
  <c r="M1601" i="1"/>
  <c r="P1601" i="1" s="1"/>
  <c r="M1600" i="1"/>
  <c r="P1600" i="1" s="1"/>
  <c r="M1599" i="1"/>
  <c r="P1599" i="1" s="1"/>
  <c r="M1598" i="1"/>
  <c r="P1598" i="1" s="1"/>
  <c r="M1597" i="1"/>
  <c r="P1597" i="1" s="1"/>
  <c r="M1596" i="1"/>
  <c r="P1596" i="1" s="1"/>
  <c r="M1595" i="1"/>
  <c r="P1595" i="1" s="1"/>
  <c r="M1594" i="1"/>
  <c r="P1594" i="1" s="1"/>
  <c r="M1593" i="1"/>
  <c r="P1593" i="1" s="1"/>
  <c r="M1592" i="1"/>
  <c r="P1592" i="1" s="1"/>
  <c r="M1591" i="1"/>
  <c r="P1591" i="1" s="1"/>
  <c r="M1590" i="1"/>
  <c r="P1590" i="1" s="1"/>
  <c r="M1589" i="1"/>
  <c r="P1589" i="1" s="1"/>
  <c r="M1588" i="1"/>
  <c r="P1588" i="1" s="1"/>
  <c r="M1587" i="1"/>
  <c r="P1587" i="1" s="1"/>
  <c r="M1586" i="1"/>
  <c r="P1586" i="1" s="1"/>
  <c r="M1585" i="1"/>
  <c r="P1585" i="1" s="1"/>
  <c r="M1584" i="1"/>
  <c r="P1584" i="1" s="1"/>
  <c r="M1583" i="1"/>
  <c r="P1583" i="1" s="1"/>
  <c r="M1582" i="1"/>
  <c r="P1582" i="1" s="1"/>
  <c r="M1581" i="1"/>
  <c r="P1581" i="1" s="1"/>
  <c r="M1579" i="1"/>
  <c r="P1579" i="1" s="1"/>
  <c r="M1578" i="1"/>
  <c r="P1578" i="1" s="1"/>
  <c r="M1577" i="1"/>
  <c r="P1577" i="1" s="1"/>
  <c r="M1576" i="1"/>
  <c r="P1576" i="1" s="1"/>
  <c r="M1575" i="1"/>
  <c r="P1575" i="1" s="1"/>
  <c r="M1574" i="1"/>
  <c r="P1574" i="1" s="1"/>
  <c r="M1573" i="1"/>
  <c r="P1573" i="1" s="1"/>
  <c r="M1572" i="1"/>
  <c r="P1572" i="1" s="1"/>
  <c r="M1571" i="1"/>
  <c r="P1571" i="1" s="1"/>
  <c r="M1570" i="1"/>
  <c r="P1570" i="1" s="1"/>
  <c r="M1569" i="1"/>
  <c r="P1569" i="1" s="1"/>
  <c r="M1568" i="1"/>
  <c r="P1568" i="1" s="1"/>
  <c r="M1567" i="1"/>
  <c r="P1567" i="1" s="1"/>
  <c r="M1566" i="1"/>
  <c r="P1566" i="1" s="1"/>
  <c r="M1565" i="1"/>
  <c r="P1565" i="1" s="1"/>
  <c r="M1564" i="1"/>
  <c r="P1564" i="1" s="1"/>
  <c r="M1563" i="1"/>
  <c r="P1563" i="1" s="1"/>
  <c r="M1562" i="1"/>
  <c r="P1562" i="1" s="1"/>
  <c r="M1561" i="1"/>
  <c r="P1561" i="1" s="1"/>
  <c r="M1560" i="1"/>
  <c r="P1560" i="1" s="1"/>
  <c r="M1558" i="1"/>
  <c r="P1558" i="1" s="1"/>
  <c r="M1555" i="1"/>
  <c r="P1555" i="1" s="1"/>
  <c r="M1551" i="1"/>
  <c r="P1551" i="1" s="1"/>
  <c r="M1550" i="1"/>
  <c r="P1550" i="1" s="1"/>
  <c r="M1549" i="1"/>
  <c r="P1549" i="1" s="1"/>
  <c r="M1548" i="1"/>
  <c r="P1548" i="1" s="1"/>
  <c r="M1547" i="1"/>
  <c r="P1547" i="1" s="1"/>
  <c r="M1546" i="1"/>
  <c r="P1546" i="1" s="1"/>
  <c r="M1545" i="1"/>
  <c r="P1545" i="1" s="1"/>
  <c r="M1544" i="1"/>
  <c r="P1544" i="1" s="1"/>
  <c r="M1543" i="1"/>
  <c r="P1543" i="1" s="1"/>
  <c r="M1542" i="1"/>
  <c r="P1542" i="1" s="1"/>
  <c r="M1541" i="1"/>
  <c r="P1541" i="1" s="1"/>
  <c r="M1540" i="1"/>
  <c r="P1540" i="1" s="1"/>
  <c r="M1539" i="1"/>
  <c r="P1539" i="1" s="1"/>
  <c r="M1538" i="1"/>
  <c r="P1538" i="1" s="1"/>
  <c r="M1537" i="1"/>
  <c r="P1537" i="1" s="1"/>
  <c r="M1536" i="1"/>
  <c r="P1536" i="1" s="1"/>
  <c r="M1535" i="1"/>
  <c r="P1535" i="1" s="1"/>
  <c r="M1534" i="1"/>
  <c r="P1534" i="1" s="1"/>
  <c r="M1533" i="1"/>
  <c r="P1533" i="1" s="1"/>
  <c r="M1532" i="1"/>
  <c r="P1532" i="1" s="1"/>
  <c r="M1531" i="1"/>
  <c r="P1531" i="1" s="1"/>
  <c r="M1530" i="1"/>
  <c r="P1530" i="1" s="1"/>
  <c r="M1529" i="1"/>
  <c r="P1529" i="1" s="1"/>
  <c r="M1528" i="1"/>
  <c r="P1528" i="1" s="1"/>
  <c r="M1527" i="1"/>
  <c r="P1527" i="1" s="1"/>
  <c r="M1526" i="1"/>
  <c r="P1526" i="1" s="1"/>
  <c r="M1525" i="1"/>
  <c r="P1525" i="1" s="1"/>
  <c r="M1524" i="1"/>
  <c r="P1524" i="1" s="1"/>
  <c r="M1523" i="1"/>
  <c r="P1523" i="1" s="1"/>
  <c r="M1522" i="1"/>
  <c r="P1522" i="1" s="1"/>
  <c r="M1521" i="1"/>
  <c r="P1521" i="1" s="1"/>
  <c r="M1520" i="1"/>
  <c r="P1520" i="1" s="1"/>
  <c r="M1519" i="1"/>
  <c r="P1519" i="1" s="1"/>
  <c r="M1518" i="1"/>
  <c r="P1518" i="1" s="1"/>
  <c r="M1517" i="1"/>
  <c r="P1517" i="1" s="1"/>
  <c r="M1516" i="1"/>
  <c r="P1516" i="1" s="1"/>
  <c r="M1515" i="1"/>
  <c r="P1515" i="1" s="1"/>
  <c r="M1514" i="1"/>
  <c r="P1514" i="1" s="1"/>
  <c r="M1513" i="1"/>
  <c r="P1513" i="1" s="1"/>
  <c r="M1512" i="1"/>
  <c r="P1512" i="1" s="1"/>
  <c r="M1511" i="1"/>
  <c r="P1511" i="1" s="1"/>
  <c r="M1510" i="1"/>
  <c r="P1510" i="1" s="1"/>
  <c r="M1509" i="1"/>
  <c r="P1509" i="1" s="1"/>
  <c r="M1508" i="1"/>
  <c r="P1508" i="1" s="1"/>
  <c r="M1507" i="1"/>
  <c r="P1507" i="1" s="1"/>
  <c r="M1506" i="1"/>
  <c r="P1506" i="1" s="1"/>
  <c r="M1505" i="1"/>
  <c r="P1505" i="1" s="1"/>
  <c r="M1504" i="1"/>
  <c r="P1504" i="1" s="1"/>
  <c r="M1502" i="1"/>
  <c r="P1502" i="1" s="1"/>
  <c r="M1501" i="1"/>
  <c r="P1501" i="1" s="1"/>
  <c r="M1500" i="1"/>
  <c r="P1500" i="1" s="1"/>
  <c r="M1499" i="1"/>
  <c r="P1499" i="1" s="1"/>
  <c r="M1498" i="1"/>
  <c r="P1498" i="1" s="1"/>
  <c r="M1497" i="1"/>
  <c r="P1497" i="1" s="1"/>
  <c r="M1496" i="1"/>
  <c r="P1496" i="1" s="1"/>
  <c r="M1495" i="1"/>
  <c r="P1495" i="1" s="1"/>
  <c r="M1494" i="1"/>
  <c r="P1494" i="1" s="1"/>
  <c r="M1493" i="1"/>
  <c r="P1493" i="1" s="1"/>
  <c r="M1490" i="1"/>
  <c r="P1490" i="1" s="1"/>
  <c r="M1489" i="1"/>
  <c r="P1489" i="1" s="1"/>
  <c r="M1488" i="1"/>
  <c r="P1488" i="1" s="1"/>
  <c r="M1487" i="1"/>
  <c r="P1487" i="1" s="1"/>
  <c r="M1486" i="1"/>
  <c r="P1486" i="1" s="1"/>
  <c r="M1485" i="1"/>
  <c r="P1485" i="1" s="1"/>
  <c r="M1484" i="1"/>
  <c r="P1484" i="1" s="1"/>
  <c r="M1483" i="1"/>
  <c r="P1483" i="1" s="1"/>
  <c r="M1482" i="1"/>
  <c r="P1482" i="1" s="1"/>
  <c r="M1481" i="1"/>
  <c r="P1481" i="1" s="1"/>
  <c r="M1480" i="1"/>
  <c r="P1480" i="1" s="1"/>
  <c r="M1479" i="1"/>
  <c r="P1479" i="1" s="1"/>
  <c r="M1478" i="1"/>
  <c r="P1478" i="1" s="1"/>
  <c r="M1477" i="1"/>
  <c r="P1477" i="1" s="1"/>
  <c r="M1476" i="1"/>
  <c r="P1476" i="1" s="1"/>
  <c r="M1475" i="1"/>
  <c r="P1475" i="1" s="1"/>
  <c r="M1474" i="1"/>
  <c r="P1474" i="1" s="1"/>
  <c r="M1473" i="1"/>
  <c r="P1473" i="1" s="1"/>
  <c r="M1472" i="1"/>
  <c r="P1472" i="1" s="1"/>
  <c r="M1471" i="1"/>
  <c r="P1471" i="1" s="1"/>
  <c r="M1470" i="1"/>
  <c r="P1470" i="1" s="1"/>
  <c r="M1469" i="1"/>
  <c r="P1469" i="1" s="1"/>
  <c r="M1468" i="1"/>
  <c r="P1468" i="1" s="1"/>
  <c r="M1467" i="1"/>
  <c r="P1467" i="1" s="1"/>
  <c r="M1466" i="1"/>
  <c r="P1466" i="1" s="1"/>
  <c r="M1465" i="1"/>
  <c r="P1465" i="1" s="1"/>
  <c r="M1464" i="1"/>
  <c r="P1464" i="1" s="1"/>
  <c r="M1463" i="1"/>
  <c r="P1463" i="1" s="1"/>
  <c r="M1460" i="1"/>
  <c r="P1460" i="1" s="1"/>
  <c r="M1459" i="1"/>
  <c r="P1459" i="1" s="1"/>
  <c r="M1458" i="1"/>
  <c r="P1458" i="1" s="1"/>
  <c r="M1457" i="1"/>
  <c r="P1457" i="1" s="1"/>
  <c r="M1456" i="1"/>
  <c r="P1456" i="1" s="1"/>
  <c r="M1455" i="1"/>
  <c r="P1455" i="1" s="1"/>
  <c r="M1454" i="1"/>
  <c r="P1454" i="1" s="1"/>
  <c r="M1453" i="1"/>
  <c r="P1453" i="1" s="1"/>
  <c r="M1452" i="1"/>
  <c r="P1452" i="1" s="1"/>
  <c r="M1451" i="1"/>
  <c r="P1451" i="1" s="1"/>
  <c r="M1450" i="1"/>
  <c r="P1450" i="1" s="1"/>
  <c r="M1449" i="1"/>
  <c r="P1449" i="1" s="1"/>
  <c r="M1448" i="1"/>
  <c r="P1448" i="1" s="1"/>
  <c r="M1447" i="1"/>
  <c r="P1447" i="1" s="1"/>
  <c r="M1446" i="1"/>
  <c r="P1446" i="1" s="1"/>
  <c r="M1445" i="1"/>
  <c r="P1445" i="1" s="1"/>
  <c r="M1444" i="1"/>
  <c r="P1444" i="1" s="1"/>
  <c r="M1443" i="1"/>
  <c r="P1443" i="1" s="1"/>
  <c r="M1442" i="1"/>
  <c r="P1442" i="1" s="1"/>
  <c r="M1441" i="1"/>
  <c r="P1441" i="1" s="1"/>
  <c r="M1440" i="1"/>
  <c r="P1440" i="1" s="1"/>
  <c r="M1439" i="1"/>
  <c r="P1439" i="1" s="1"/>
  <c r="M1438" i="1"/>
  <c r="P1438" i="1" s="1"/>
  <c r="M1437" i="1"/>
  <c r="P1437" i="1" s="1"/>
  <c r="M1436" i="1"/>
  <c r="P1436" i="1" s="1"/>
  <c r="M1435" i="1"/>
  <c r="P1435" i="1" s="1"/>
  <c r="M1434" i="1"/>
  <c r="P1434" i="1" s="1"/>
  <c r="M1431" i="1"/>
  <c r="P1431" i="1" s="1"/>
  <c r="M1430" i="1"/>
  <c r="P1430" i="1" s="1"/>
  <c r="M1429" i="1"/>
  <c r="P1429" i="1" s="1"/>
  <c r="M1428" i="1"/>
  <c r="P1428" i="1" s="1"/>
  <c r="M1427" i="1"/>
  <c r="P1427" i="1" s="1"/>
  <c r="M1426" i="1"/>
  <c r="P1426" i="1" s="1"/>
  <c r="M1425" i="1"/>
  <c r="P1425" i="1" s="1"/>
  <c r="M1424" i="1"/>
  <c r="P1424" i="1" s="1"/>
  <c r="M1423" i="1"/>
  <c r="P1423" i="1" s="1"/>
  <c r="M1422" i="1"/>
  <c r="P1422" i="1" s="1"/>
  <c r="M1421" i="1"/>
  <c r="P1421" i="1" s="1"/>
  <c r="M1420" i="1"/>
  <c r="P1420" i="1" s="1"/>
  <c r="M1419" i="1"/>
  <c r="P1419" i="1" s="1"/>
  <c r="M1418" i="1"/>
  <c r="P1418" i="1" s="1"/>
  <c r="M1417" i="1"/>
  <c r="P1417" i="1" s="1"/>
  <c r="M1416" i="1"/>
  <c r="P1416" i="1" s="1"/>
  <c r="M1415" i="1"/>
  <c r="P1415" i="1" s="1"/>
  <c r="M1414" i="1"/>
  <c r="P1414" i="1" s="1"/>
  <c r="M1413" i="1"/>
  <c r="P1413" i="1" s="1"/>
  <c r="M1412" i="1"/>
  <c r="P1412" i="1" s="1"/>
  <c r="M1411" i="1"/>
  <c r="P1411" i="1" s="1"/>
  <c r="M1410" i="1"/>
  <c r="P1410" i="1" s="1"/>
  <c r="M1409" i="1"/>
  <c r="P1409" i="1" s="1"/>
  <c r="M1408" i="1"/>
  <c r="P1408" i="1" s="1"/>
  <c r="M1407" i="1"/>
  <c r="P1407" i="1" s="1"/>
  <c r="M1406" i="1"/>
  <c r="P1406" i="1" s="1"/>
  <c r="M1405" i="1"/>
  <c r="P1405" i="1" s="1"/>
  <c r="M1404" i="1"/>
  <c r="P1404" i="1" s="1"/>
  <c r="M1403" i="1"/>
  <c r="P1403" i="1" s="1"/>
  <c r="M1402" i="1"/>
  <c r="P1402" i="1" s="1"/>
  <c r="M1401" i="1"/>
  <c r="P1401" i="1" s="1"/>
  <c r="M1400" i="1"/>
  <c r="P1400" i="1" s="1"/>
  <c r="M1399" i="1"/>
  <c r="P1399" i="1" s="1"/>
  <c r="M1398" i="1"/>
  <c r="P1398" i="1" s="1"/>
  <c r="M1397" i="1"/>
  <c r="P1397" i="1" s="1"/>
  <c r="M1396" i="1"/>
  <c r="P1396" i="1" s="1"/>
  <c r="M1395" i="1"/>
  <c r="P1395" i="1" s="1"/>
  <c r="M1394" i="1"/>
  <c r="P1394" i="1" s="1"/>
  <c r="M1393" i="1"/>
  <c r="P1393" i="1" s="1"/>
  <c r="M1392" i="1"/>
  <c r="P1392" i="1" s="1"/>
  <c r="M1391" i="1"/>
  <c r="P1391" i="1" s="1"/>
  <c r="M1390" i="1"/>
  <c r="P1390" i="1" s="1"/>
  <c r="M1389" i="1"/>
  <c r="P1389" i="1" s="1"/>
  <c r="M1388" i="1"/>
  <c r="P1388" i="1" s="1"/>
  <c r="M1387" i="1"/>
  <c r="P1387" i="1" s="1"/>
  <c r="M1386" i="1"/>
  <c r="P1386" i="1" s="1"/>
  <c r="M1385" i="1"/>
  <c r="P1385" i="1" s="1"/>
  <c r="M1384" i="1"/>
  <c r="P1384" i="1" s="1"/>
  <c r="M1383" i="1"/>
  <c r="P1383" i="1" s="1"/>
  <c r="M1382" i="1"/>
  <c r="P1382" i="1" s="1"/>
  <c r="M1381" i="1"/>
  <c r="P1381" i="1" s="1"/>
  <c r="M1380" i="1"/>
  <c r="P1380" i="1" s="1"/>
  <c r="M1379" i="1"/>
  <c r="P1379" i="1" s="1"/>
  <c r="M1378" i="1"/>
  <c r="P1378" i="1" s="1"/>
  <c r="M1377" i="1"/>
  <c r="P1377" i="1" s="1"/>
  <c r="M1376" i="1"/>
  <c r="P1376" i="1" s="1"/>
  <c r="M1375" i="1"/>
  <c r="P1375" i="1" s="1"/>
  <c r="M1374" i="1"/>
  <c r="P1374" i="1" s="1"/>
  <c r="M1373" i="1"/>
  <c r="P1373" i="1" s="1"/>
  <c r="M1372" i="1"/>
  <c r="P1372" i="1" s="1"/>
  <c r="M1371" i="1"/>
  <c r="P1371" i="1" s="1"/>
  <c r="M1370" i="1"/>
  <c r="P1370" i="1" s="1"/>
  <c r="M1369" i="1"/>
  <c r="P1369" i="1" s="1"/>
  <c r="M1368" i="1"/>
  <c r="P1368" i="1" s="1"/>
  <c r="M1367" i="1"/>
  <c r="P1367" i="1" s="1"/>
  <c r="M1366" i="1"/>
  <c r="P1366" i="1" s="1"/>
  <c r="M1365" i="1"/>
  <c r="P1365" i="1" s="1"/>
  <c r="M1364" i="1"/>
  <c r="P1364" i="1" s="1"/>
  <c r="M1363" i="1"/>
  <c r="P1363" i="1" s="1"/>
  <c r="M1362" i="1"/>
  <c r="P1362" i="1" s="1"/>
  <c r="M1361" i="1"/>
  <c r="P1361" i="1" s="1"/>
  <c r="M1360" i="1"/>
  <c r="P1360" i="1" s="1"/>
  <c r="M1359" i="1"/>
  <c r="P1359" i="1" s="1"/>
  <c r="M1358" i="1"/>
  <c r="P1358" i="1" s="1"/>
  <c r="M1357" i="1"/>
  <c r="P1357" i="1" s="1"/>
  <c r="M1356" i="1"/>
  <c r="P1356" i="1" s="1"/>
  <c r="M1355" i="1"/>
  <c r="P1355" i="1" s="1"/>
  <c r="M1354" i="1"/>
  <c r="P1354" i="1" s="1"/>
  <c r="M1353" i="1"/>
  <c r="P1353" i="1" s="1"/>
  <c r="M1352" i="1"/>
  <c r="P1352" i="1" s="1"/>
  <c r="M1351" i="1"/>
  <c r="P1351" i="1" s="1"/>
  <c r="M1350" i="1"/>
  <c r="P1350" i="1" s="1"/>
  <c r="M1349" i="1"/>
  <c r="P1349" i="1" s="1"/>
  <c r="M1348" i="1"/>
  <c r="P1348" i="1" s="1"/>
  <c r="M1347" i="1"/>
  <c r="P1347" i="1" s="1"/>
  <c r="M1346" i="1"/>
  <c r="P1346" i="1" s="1"/>
  <c r="M1345" i="1"/>
  <c r="P1345" i="1" s="1"/>
  <c r="M1339" i="1"/>
  <c r="P1339" i="1" s="1"/>
  <c r="M1338" i="1"/>
  <c r="P1338" i="1" s="1"/>
  <c r="M1336" i="1"/>
  <c r="P1336" i="1" s="1"/>
  <c r="M1334" i="1"/>
  <c r="P1334" i="1" s="1"/>
  <c r="M1333" i="1"/>
  <c r="P1333" i="1" s="1"/>
  <c r="M1332" i="1"/>
  <c r="P1332" i="1" s="1"/>
  <c r="M1327" i="1"/>
  <c r="P1327" i="1" s="1"/>
  <c r="M1326" i="1"/>
  <c r="P1326" i="1" s="1"/>
  <c r="M1325" i="1"/>
  <c r="P1325" i="1" s="1"/>
  <c r="M1324" i="1"/>
  <c r="P1324" i="1" s="1"/>
  <c r="M1323" i="1"/>
  <c r="P1323" i="1" s="1"/>
  <c r="M1322" i="1"/>
  <c r="P1322" i="1" s="1"/>
  <c r="M1321" i="1"/>
  <c r="P1321" i="1" s="1"/>
  <c r="M1320" i="1"/>
  <c r="P1320" i="1" s="1"/>
  <c r="M1319" i="1"/>
  <c r="P1319" i="1" s="1"/>
  <c r="M1318" i="1"/>
  <c r="P1318" i="1" s="1"/>
  <c r="M1317" i="1"/>
  <c r="P1317" i="1" s="1"/>
  <c r="M1316" i="1"/>
  <c r="P1316" i="1" s="1"/>
  <c r="M1315" i="1"/>
  <c r="P1315" i="1" s="1"/>
  <c r="M1314" i="1"/>
  <c r="P1314" i="1" s="1"/>
  <c r="M1313" i="1"/>
  <c r="P1313" i="1" s="1"/>
  <c r="M1312" i="1"/>
  <c r="P1312" i="1" s="1"/>
  <c r="M1311" i="1"/>
  <c r="P1311" i="1" s="1"/>
  <c r="M1310" i="1"/>
  <c r="P1310" i="1" s="1"/>
  <c r="M1309" i="1"/>
  <c r="P1309" i="1" s="1"/>
  <c r="M1308" i="1"/>
  <c r="P1308" i="1" s="1"/>
  <c r="M1307" i="1"/>
  <c r="P1307" i="1" s="1"/>
  <c r="M1306" i="1"/>
  <c r="P1306" i="1" s="1"/>
  <c r="M1304" i="1"/>
  <c r="P1304" i="1" s="1"/>
  <c r="M1303" i="1"/>
  <c r="P1303" i="1" s="1"/>
  <c r="M1302" i="1"/>
  <c r="P1302" i="1" s="1"/>
  <c r="M1301" i="1"/>
  <c r="P1301" i="1" s="1"/>
  <c r="M1300" i="1"/>
  <c r="P1300" i="1" s="1"/>
  <c r="M1299" i="1"/>
  <c r="P1299" i="1" s="1"/>
  <c r="M1298" i="1"/>
  <c r="P1298" i="1" s="1"/>
  <c r="M1297" i="1"/>
  <c r="P1297" i="1" s="1"/>
  <c r="M1296" i="1"/>
  <c r="P1296" i="1" s="1"/>
  <c r="M1295" i="1"/>
  <c r="P1295" i="1" s="1"/>
  <c r="M1294" i="1"/>
  <c r="P1294" i="1" s="1"/>
  <c r="M1293" i="1"/>
  <c r="P1293" i="1" s="1"/>
  <c r="M1292" i="1"/>
  <c r="P1292" i="1" s="1"/>
  <c r="M1291" i="1"/>
  <c r="P1291" i="1" s="1"/>
  <c r="M1290" i="1"/>
  <c r="P1290" i="1" s="1"/>
  <c r="M1289" i="1"/>
  <c r="P1289" i="1" s="1"/>
  <c r="M1288" i="1"/>
  <c r="P1288" i="1" s="1"/>
  <c r="M1287" i="1"/>
  <c r="P1287" i="1" s="1"/>
  <c r="M1286" i="1"/>
  <c r="P1286" i="1" s="1"/>
  <c r="M1285" i="1"/>
  <c r="P1285" i="1" s="1"/>
  <c r="M1284" i="1"/>
  <c r="P1284" i="1" s="1"/>
  <c r="M1283" i="1"/>
  <c r="P1283" i="1" s="1"/>
  <c r="M1282" i="1"/>
  <c r="P1282" i="1" s="1"/>
  <c r="M1281" i="1"/>
  <c r="P1281" i="1" s="1"/>
  <c r="M1278" i="1"/>
  <c r="P1278" i="1" s="1"/>
  <c r="M1275" i="1"/>
  <c r="P1275" i="1" s="1"/>
  <c r="M1274" i="1"/>
  <c r="P1274" i="1" s="1"/>
  <c r="M1270" i="1"/>
  <c r="P1270" i="1" s="1"/>
  <c r="M1269" i="1"/>
  <c r="P1269" i="1" s="1"/>
  <c r="M1268" i="1"/>
  <c r="P1268" i="1" s="1"/>
  <c r="M1267" i="1"/>
  <c r="P1267" i="1" s="1"/>
  <c r="M1266" i="1"/>
  <c r="P1266" i="1" s="1"/>
  <c r="M1265" i="1"/>
  <c r="P1265" i="1" s="1"/>
  <c r="M1264" i="1"/>
  <c r="P1264" i="1" s="1"/>
  <c r="M1263" i="1"/>
  <c r="P1263" i="1" s="1"/>
  <c r="M1262" i="1"/>
  <c r="P1262" i="1" s="1"/>
  <c r="M1261" i="1"/>
  <c r="P1261" i="1" s="1"/>
  <c r="M1260" i="1"/>
  <c r="P1260" i="1" s="1"/>
  <c r="M1259" i="1"/>
  <c r="P1259" i="1" s="1"/>
  <c r="M1258" i="1"/>
  <c r="P1258" i="1" s="1"/>
  <c r="M1257" i="1"/>
  <c r="P1257" i="1" s="1"/>
  <c r="M1256" i="1"/>
  <c r="P1256" i="1" s="1"/>
  <c r="M1255" i="1"/>
  <c r="P1255" i="1" s="1"/>
  <c r="M1254" i="1"/>
  <c r="P1254" i="1" s="1"/>
  <c r="M1253" i="1"/>
  <c r="P1253" i="1" s="1"/>
  <c r="M1252" i="1"/>
  <c r="P1252" i="1" s="1"/>
  <c r="M1251" i="1"/>
  <c r="P1251" i="1" s="1"/>
  <c r="M1250" i="1"/>
  <c r="P1250" i="1" s="1"/>
  <c r="M1249" i="1"/>
  <c r="P1249" i="1" s="1"/>
  <c r="M1248" i="1"/>
  <c r="P1248" i="1" s="1"/>
  <c r="M1247" i="1"/>
  <c r="P1247" i="1" s="1"/>
  <c r="M1246" i="1"/>
  <c r="P1246" i="1" s="1"/>
  <c r="M1245" i="1"/>
  <c r="P1245" i="1" s="1"/>
  <c r="M1244" i="1"/>
  <c r="P1244" i="1" s="1"/>
  <c r="M1243" i="1"/>
  <c r="P1243" i="1" s="1"/>
  <c r="M1242" i="1"/>
  <c r="P1242" i="1" s="1"/>
  <c r="M1241" i="1"/>
  <c r="P1241" i="1" s="1"/>
  <c r="M1240" i="1"/>
  <c r="P1240" i="1" s="1"/>
  <c r="M1239" i="1"/>
  <c r="P1239" i="1" s="1"/>
  <c r="M1238" i="1"/>
  <c r="P1238" i="1" s="1"/>
  <c r="M1237" i="1"/>
  <c r="P1237" i="1" s="1"/>
  <c r="M1236" i="1"/>
  <c r="P1236" i="1" s="1"/>
  <c r="M1235" i="1"/>
  <c r="P1235" i="1" s="1"/>
  <c r="M1234" i="1"/>
  <c r="P1234" i="1" s="1"/>
  <c r="M1233" i="1"/>
  <c r="P1233" i="1" s="1"/>
  <c r="M1232" i="1"/>
  <c r="P1232" i="1" s="1"/>
  <c r="M1231" i="1"/>
  <c r="P1231" i="1" s="1"/>
  <c r="M1230" i="1"/>
  <c r="P1230" i="1" s="1"/>
  <c r="M1229" i="1"/>
  <c r="P1229" i="1" s="1"/>
  <c r="M1228" i="1"/>
  <c r="P1228" i="1" s="1"/>
  <c r="M1227" i="1"/>
  <c r="P1227" i="1" s="1"/>
  <c r="M1226" i="1"/>
  <c r="P1226" i="1" s="1"/>
  <c r="M1225" i="1"/>
  <c r="P1225" i="1" s="1"/>
  <c r="M1224" i="1"/>
  <c r="P1224" i="1" s="1"/>
  <c r="M1223" i="1"/>
  <c r="P1223" i="1" s="1"/>
  <c r="M1222" i="1"/>
  <c r="P1222" i="1" s="1"/>
  <c r="M1221" i="1"/>
  <c r="P1221" i="1" s="1"/>
  <c r="M1220" i="1"/>
  <c r="P1220" i="1" s="1"/>
  <c r="M1219" i="1"/>
  <c r="P1219" i="1" s="1"/>
  <c r="M1218" i="1"/>
  <c r="P1218" i="1" s="1"/>
  <c r="M1217" i="1"/>
  <c r="P1217" i="1" s="1"/>
  <c r="M1216" i="1"/>
  <c r="P1216" i="1" s="1"/>
  <c r="M1215" i="1"/>
  <c r="P1215" i="1" s="1"/>
  <c r="M1214" i="1"/>
  <c r="P1214" i="1" s="1"/>
  <c r="M1213" i="1"/>
  <c r="P1213" i="1" s="1"/>
  <c r="M1212" i="1"/>
  <c r="P1212" i="1" s="1"/>
  <c r="M1211" i="1"/>
  <c r="P1211" i="1" s="1"/>
  <c r="M1210" i="1"/>
  <c r="P1210" i="1" s="1"/>
  <c r="M1209" i="1"/>
  <c r="P1209" i="1" s="1"/>
  <c r="M1208" i="1"/>
  <c r="P1208" i="1" s="1"/>
  <c r="M1207" i="1"/>
  <c r="P1207" i="1" s="1"/>
  <c r="M1206" i="1"/>
  <c r="P1206" i="1" s="1"/>
  <c r="M1205" i="1"/>
  <c r="P1205" i="1" s="1"/>
  <c r="M1204" i="1"/>
  <c r="P1204" i="1" s="1"/>
  <c r="M1203" i="1"/>
  <c r="P1203" i="1" s="1"/>
  <c r="M1202" i="1"/>
  <c r="P1202" i="1" s="1"/>
  <c r="M1201" i="1"/>
  <c r="P1201" i="1" s="1"/>
  <c r="M1200" i="1"/>
  <c r="P1200" i="1" s="1"/>
  <c r="M1199" i="1"/>
  <c r="P1199" i="1" s="1"/>
  <c r="M1198" i="1"/>
  <c r="P1198" i="1" s="1"/>
  <c r="M1197" i="1"/>
  <c r="P1197" i="1" s="1"/>
  <c r="M1196" i="1"/>
  <c r="P1196" i="1" s="1"/>
  <c r="M1195" i="1"/>
  <c r="P1195" i="1" s="1"/>
  <c r="M1194" i="1"/>
  <c r="P1194" i="1" s="1"/>
  <c r="M1193" i="1"/>
  <c r="P1193" i="1" s="1"/>
  <c r="M1192" i="1"/>
  <c r="P1192" i="1" s="1"/>
  <c r="M1191" i="1"/>
  <c r="P1191" i="1" s="1"/>
  <c r="M1190" i="1"/>
  <c r="P1190" i="1" s="1"/>
  <c r="M1189" i="1"/>
  <c r="P1189" i="1" s="1"/>
  <c r="M1188" i="1"/>
  <c r="P1188" i="1" s="1"/>
  <c r="M1187" i="1"/>
  <c r="P1187" i="1" s="1"/>
  <c r="M1186" i="1"/>
  <c r="P1186" i="1" s="1"/>
  <c r="M1185" i="1"/>
  <c r="P1185" i="1" s="1"/>
  <c r="M1184" i="1"/>
  <c r="P1184" i="1" s="1"/>
  <c r="M1183" i="1"/>
  <c r="P1183" i="1" s="1"/>
  <c r="M1182" i="1"/>
  <c r="P1182" i="1" s="1"/>
  <c r="M1181" i="1"/>
  <c r="P1181" i="1" s="1"/>
  <c r="M1180" i="1"/>
  <c r="P1180" i="1" s="1"/>
  <c r="M1179" i="1"/>
  <c r="P1179" i="1" s="1"/>
  <c r="M1178" i="1"/>
  <c r="P1178" i="1" s="1"/>
  <c r="M1177" i="1"/>
  <c r="P1177" i="1" s="1"/>
  <c r="M1176" i="1"/>
  <c r="P1176" i="1" s="1"/>
  <c r="M1175" i="1"/>
  <c r="P1175" i="1" s="1"/>
  <c r="M1174" i="1"/>
  <c r="P1174" i="1" s="1"/>
  <c r="M1173" i="1"/>
  <c r="P1173" i="1" s="1"/>
  <c r="M1172" i="1"/>
  <c r="P1172" i="1" s="1"/>
  <c r="M1171" i="1"/>
  <c r="P1171" i="1" s="1"/>
  <c r="M1170" i="1"/>
  <c r="P1170" i="1" s="1"/>
  <c r="M1169" i="1"/>
  <c r="P1169" i="1" s="1"/>
  <c r="M1168" i="1"/>
  <c r="P1168" i="1" s="1"/>
  <c r="M1167" i="1"/>
  <c r="P1167" i="1" s="1"/>
  <c r="M1166" i="1"/>
  <c r="P1166" i="1" s="1"/>
  <c r="M1165" i="1"/>
  <c r="P1165" i="1" s="1"/>
  <c r="M1164" i="1"/>
  <c r="P1164" i="1" s="1"/>
  <c r="M1163" i="1"/>
  <c r="P1163" i="1" s="1"/>
  <c r="M1162" i="1"/>
  <c r="P1162" i="1" s="1"/>
  <c r="M1161" i="1"/>
  <c r="P1161" i="1" s="1"/>
  <c r="M1160" i="1"/>
  <c r="P1160" i="1" s="1"/>
  <c r="M1159" i="1"/>
  <c r="P1159" i="1" s="1"/>
  <c r="M1158" i="1"/>
  <c r="P1158" i="1" s="1"/>
  <c r="M1157" i="1"/>
  <c r="P1157" i="1" s="1"/>
  <c r="M1156" i="1"/>
  <c r="P1156" i="1" s="1"/>
  <c r="M1155" i="1"/>
  <c r="P1155" i="1" s="1"/>
  <c r="M1154" i="1"/>
  <c r="P1154" i="1" s="1"/>
  <c r="M1153" i="1"/>
  <c r="P1153" i="1" s="1"/>
  <c r="M1152" i="1"/>
  <c r="P1152" i="1" s="1"/>
  <c r="M1151" i="1"/>
  <c r="P1151" i="1" s="1"/>
  <c r="M1150" i="1"/>
  <c r="P1150" i="1" s="1"/>
  <c r="M1149" i="1"/>
  <c r="P1149" i="1" s="1"/>
  <c r="M1148" i="1"/>
  <c r="P1148" i="1" s="1"/>
  <c r="M1147" i="1"/>
  <c r="P1147" i="1" s="1"/>
  <c r="M1146" i="1"/>
  <c r="P1146" i="1" s="1"/>
  <c r="M1145" i="1"/>
  <c r="P1145" i="1" s="1"/>
  <c r="M1144" i="1"/>
  <c r="P1144" i="1" s="1"/>
  <c r="M1143" i="1"/>
  <c r="P1143" i="1" s="1"/>
  <c r="M1142" i="1"/>
  <c r="P1142" i="1" s="1"/>
  <c r="M1141" i="1"/>
  <c r="P1141" i="1" s="1"/>
  <c r="M1140" i="1"/>
  <c r="P1140" i="1" s="1"/>
  <c r="M1139" i="1"/>
  <c r="P1139" i="1" s="1"/>
  <c r="M1138" i="1"/>
  <c r="P1138" i="1" s="1"/>
  <c r="M1137" i="1"/>
  <c r="P1137" i="1" s="1"/>
  <c r="M1136" i="1"/>
  <c r="P1136" i="1" s="1"/>
  <c r="M1135" i="1"/>
  <c r="P1135" i="1" s="1"/>
  <c r="M1134" i="1"/>
  <c r="P1134" i="1" s="1"/>
  <c r="M1133" i="1"/>
  <c r="P1133" i="1" s="1"/>
  <c r="M1132" i="1"/>
  <c r="P1132" i="1" s="1"/>
  <c r="M1131" i="1"/>
  <c r="P1131" i="1" s="1"/>
  <c r="M1130" i="1"/>
  <c r="P1130" i="1" s="1"/>
  <c r="M1129" i="1"/>
  <c r="P1129" i="1" s="1"/>
  <c r="M1128" i="1"/>
  <c r="P1128" i="1" s="1"/>
  <c r="M1127" i="1"/>
  <c r="P1127" i="1" s="1"/>
  <c r="M1126" i="1"/>
  <c r="P1126" i="1" s="1"/>
  <c r="M1125" i="1"/>
  <c r="P1125" i="1" s="1"/>
  <c r="M1124" i="1"/>
  <c r="P1124" i="1" s="1"/>
  <c r="M1123" i="1"/>
  <c r="P1123" i="1" s="1"/>
  <c r="M1122" i="1"/>
  <c r="P1122" i="1" s="1"/>
  <c r="M1121" i="1"/>
  <c r="P1121" i="1" s="1"/>
  <c r="M1120" i="1"/>
  <c r="P1120" i="1" s="1"/>
  <c r="M1119" i="1"/>
  <c r="P1119" i="1" s="1"/>
  <c r="M1118" i="1"/>
  <c r="P1118" i="1" s="1"/>
  <c r="M1117" i="1"/>
  <c r="P1117" i="1" s="1"/>
  <c r="M1116" i="1"/>
  <c r="P1116" i="1" s="1"/>
  <c r="M1115" i="1"/>
  <c r="P1115" i="1" s="1"/>
  <c r="M1114" i="1"/>
  <c r="P1114" i="1" s="1"/>
  <c r="M1113" i="1"/>
  <c r="P1113" i="1" s="1"/>
  <c r="M1112" i="1"/>
  <c r="P1112" i="1" s="1"/>
  <c r="M1111" i="1"/>
  <c r="P1111" i="1" s="1"/>
  <c r="M1110" i="1"/>
  <c r="P1110" i="1" s="1"/>
  <c r="M1109" i="1"/>
  <c r="P1109" i="1" s="1"/>
  <c r="M1108" i="1"/>
  <c r="P1108" i="1" s="1"/>
  <c r="M1107" i="1"/>
  <c r="P1107" i="1" s="1"/>
  <c r="M1106" i="1"/>
  <c r="P1106" i="1" s="1"/>
  <c r="M1105" i="1"/>
  <c r="P1105" i="1" s="1"/>
  <c r="M1104" i="1"/>
  <c r="P1104" i="1" s="1"/>
  <c r="M1103" i="1"/>
  <c r="P1103" i="1" s="1"/>
  <c r="M1102" i="1"/>
  <c r="P1102" i="1" s="1"/>
  <c r="M1101" i="1"/>
  <c r="P1101" i="1" s="1"/>
  <c r="M1100" i="1"/>
  <c r="P1100" i="1" s="1"/>
  <c r="M1099" i="1"/>
  <c r="P1099" i="1" s="1"/>
  <c r="M1098" i="1"/>
  <c r="P1098" i="1" s="1"/>
  <c r="M1097" i="1"/>
  <c r="P1097" i="1" s="1"/>
  <c r="M1096" i="1"/>
  <c r="P1096" i="1" s="1"/>
  <c r="M1095" i="1"/>
  <c r="P1095" i="1" s="1"/>
  <c r="M1094" i="1"/>
  <c r="P1094" i="1" s="1"/>
  <c r="M1093" i="1"/>
  <c r="P1093" i="1" s="1"/>
  <c r="M1091" i="1"/>
  <c r="P1091" i="1" s="1"/>
  <c r="M1090" i="1"/>
  <c r="P1090" i="1" s="1"/>
  <c r="M1089" i="1"/>
  <c r="P1089" i="1" s="1"/>
  <c r="M1088" i="1"/>
  <c r="P1088" i="1" s="1"/>
  <c r="M1087" i="1"/>
  <c r="P1087" i="1" s="1"/>
  <c r="M1086" i="1"/>
  <c r="P1086" i="1" s="1"/>
  <c r="M1085" i="1"/>
  <c r="P1085" i="1" s="1"/>
  <c r="M1084" i="1"/>
  <c r="P1084" i="1" s="1"/>
  <c r="M1083" i="1"/>
  <c r="P1083" i="1" s="1"/>
  <c r="M1082" i="1"/>
  <c r="P1082" i="1" s="1"/>
  <c r="M1081" i="1"/>
  <c r="P1081" i="1" s="1"/>
  <c r="M1080" i="1"/>
  <c r="P1080" i="1" s="1"/>
  <c r="M1079" i="1"/>
  <c r="P1079" i="1" s="1"/>
  <c r="M1078" i="1"/>
  <c r="P1078" i="1" s="1"/>
  <c r="M1077" i="1"/>
  <c r="P1077" i="1" s="1"/>
  <c r="M1076" i="1"/>
  <c r="P1076" i="1" s="1"/>
  <c r="M1075" i="1"/>
  <c r="P1075" i="1" s="1"/>
  <c r="M1074" i="1"/>
  <c r="P1074" i="1" s="1"/>
  <c r="M1073" i="1"/>
  <c r="P1073" i="1" s="1"/>
  <c r="M1072" i="1"/>
  <c r="P1072" i="1" s="1"/>
  <c r="M1071" i="1"/>
  <c r="P1071" i="1" s="1"/>
  <c r="M1070" i="1"/>
  <c r="P1070" i="1" s="1"/>
  <c r="M1069" i="1"/>
  <c r="P1069" i="1" s="1"/>
  <c r="M1068" i="1"/>
  <c r="P1068" i="1" s="1"/>
  <c r="M1067" i="1"/>
  <c r="P1067" i="1" s="1"/>
  <c r="M1066" i="1"/>
  <c r="P1066" i="1" s="1"/>
  <c r="M1065" i="1"/>
  <c r="P1065" i="1" s="1"/>
  <c r="M1064" i="1"/>
  <c r="P1064" i="1" s="1"/>
  <c r="M1063" i="1"/>
  <c r="P1063" i="1" s="1"/>
  <c r="M1062" i="1"/>
  <c r="P1062" i="1" s="1"/>
  <c r="M1061" i="1"/>
  <c r="P1061" i="1" s="1"/>
  <c r="M1060" i="1"/>
  <c r="P1060" i="1" s="1"/>
  <c r="M1059" i="1"/>
  <c r="P1059" i="1" s="1"/>
  <c r="M1058" i="1"/>
  <c r="P1058" i="1" s="1"/>
  <c r="M1057" i="1"/>
  <c r="P1057" i="1" s="1"/>
  <c r="M1056" i="1"/>
  <c r="P1056" i="1" s="1"/>
  <c r="M1055" i="1"/>
  <c r="P1055" i="1" s="1"/>
  <c r="M1054" i="1"/>
  <c r="P1054" i="1" s="1"/>
  <c r="M1053" i="1"/>
  <c r="P1053" i="1" s="1"/>
  <c r="M1052" i="1"/>
  <c r="P1052" i="1" s="1"/>
  <c r="M1051" i="1"/>
  <c r="P1051" i="1" s="1"/>
  <c r="M1050" i="1"/>
  <c r="P1050" i="1" s="1"/>
  <c r="M1049" i="1"/>
  <c r="P1049" i="1" s="1"/>
  <c r="M1048" i="1"/>
  <c r="P1048" i="1" s="1"/>
  <c r="M1047" i="1"/>
  <c r="P1047" i="1" s="1"/>
  <c r="M1046" i="1"/>
  <c r="P1046" i="1" s="1"/>
  <c r="M1045" i="1"/>
  <c r="P1045" i="1" s="1"/>
  <c r="M1044" i="1"/>
  <c r="P1044" i="1" s="1"/>
  <c r="M1043" i="1"/>
  <c r="P1043" i="1" s="1"/>
  <c r="M1042" i="1"/>
  <c r="P1042" i="1" s="1"/>
  <c r="M1041" i="1"/>
  <c r="P1041" i="1" s="1"/>
  <c r="M1040" i="1"/>
  <c r="P1040" i="1" s="1"/>
  <c r="M1039" i="1"/>
  <c r="P1039" i="1" s="1"/>
  <c r="M1038" i="1"/>
  <c r="P1038" i="1" s="1"/>
  <c r="M1037" i="1"/>
  <c r="P1037" i="1" s="1"/>
  <c r="M1036" i="1"/>
  <c r="P1036" i="1" s="1"/>
  <c r="M1035" i="1"/>
  <c r="P1035" i="1" s="1"/>
  <c r="M1034" i="1"/>
  <c r="P1034" i="1" s="1"/>
  <c r="M1033" i="1"/>
  <c r="P1033" i="1" s="1"/>
  <c r="M1032" i="1"/>
  <c r="P1032" i="1" s="1"/>
  <c r="M1031" i="1"/>
  <c r="P1031" i="1" s="1"/>
  <c r="M1030" i="1"/>
  <c r="P1030" i="1" s="1"/>
  <c r="M1029" i="1"/>
  <c r="P1029" i="1" s="1"/>
  <c r="M1028" i="1"/>
  <c r="P1028" i="1" s="1"/>
  <c r="M1027" i="1"/>
  <c r="P1027" i="1" s="1"/>
  <c r="M1026" i="1"/>
  <c r="P1026" i="1" s="1"/>
  <c r="M1025" i="1"/>
  <c r="P1025" i="1" s="1"/>
  <c r="M1024" i="1"/>
  <c r="P1024" i="1" s="1"/>
  <c r="M1023" i="1"/>
  <c r="P1023" i="1" s="1"/>
  <c r="M1022" i="1"/>
  <c r="P1022" i="1" s="1"/>
  <c r="M1021" i="1"/>
  <c r="P1021" i="1" s="1"/>
  <c r="M1020" i="1"/>
  <c r="P1020" i="1" s="1"/>
  <c r="M1019" i="1"/>
  <c r="P1019" i="1" s="1"/>
  <c r="M1018" i="1"/>
  <c r="P1018" i="1" s="1"/>
  <c r="M1017" i="1"/>
  <c r="P1017" i="1" s="1"/>
  <c r="M1016" i="1"/>
  <c r="P1016" i="1" s="1"/>
  <c r="M1015" i="1"/>
  <c r="P1015" i="1" s="1"/>
  <c r="M1014" i="1"/>
  <c r="P1014" i="1" s="1"/>
  <c r="M1013" i="1"/>
  <c r="P1013" i="1" s="1"/>
  <c r="M1012" i="1"/>
  <c r="P1012" i="1" s="1"/>
  <c r="M1011" i="1"/>
  <c r="P1011" i="1" s="1"/>
  <c r="M1010" i="1"/>
  <c r="P1010" i="1" s="1"/>
  <c r="M1009" i="1"/>
  <c r="P1009" i="1" s="1"/>
  <c r="M1008" i="1"/>
  <c r="P1008" i="1" s="1"/>
  <c r="M1007" i="1"/>
  <c r="P1007" i="1" s="1"/>
  <c r="M1006" i="1"/>
  <c r="P1006" i="1" s="1"/>
  <c r="M1005" i="1"/>
  <c r="P1005" i="1" s="1"/>
  <c r="M1004" i="1"/>
  <c r="P1004" i="1" s="1"/>
  <c r="M1003" i="1"/>
  <c r="P1003" i="1" s="1"/>
  <c r="M1002" i="1"/>
  <c r="P1002" i="1" s="1"/>
  <c r="M1001" i="1"/>
  <c r="P1001" i="1" s="1"/>
  <c r="M1000" i="1"/>
  <c r="P1000" i="1" s="1"/>
  <c r="M999" i="1"/>
  <c r="P999" i="1" s="1"/>
  <c r="M998" i="1"/>
  <c r="P998" i="1" s="1"/>
  <c r="M997" i="1"/>
  <c r="P997" i="1" s="1"/>
  <c r="M996" i="1"/>
  <c r="P996" i="1" s="1"/>
  <c r="M995" i="1"/>
  <c r="P995" i="1" s="1"/>
  <c r="M994" i="1"/>
  <c r="P994" i="1" s="1"/>
  <c r="M993" i="1"/>
  <c r="P993" i="1" s="1"/>
  <c r="M992" i="1"/>
  <c r="P992" i="1" s="1"/>
  <c r="M991" i="1"/>
  <c r="P991" i="1" s="1"/>
  <c r="M990" i="1"/>
  <c r="P990" i="1" s="1"/>
  <c r="M989" i="1"/>
  <c r="P989" i="1" s="1"/>
  <c r="M988" i="1"/>
  <c r="P988" i="1" s="1"/>
  <c r="M987" i="1"/>
  <c r="P987" i="1" s="1"/>
  <c r="M986" i="1"/>
  <c r="P986" i="1" s="1"/>
  <c r="M985" i="1"/>
  <c r="P985" i="1" s="1"/>
  <c r="M984" i="1"/>
  <c r="P984" i="1" s="1"/>
  <c r="M983" i="1"/>
  <c r="P983" i="1" s="1"/>
  <c r="M982" i="1"/>
  <c r="P982" i="1" s="1"/>
  <c r="M981" i="1"/>
  <c r="P981" i="1" s="1"/>
  <c r="M980" i="1"/>
  <c r="P980" i="1" s="1"/>
  <c r="M979" i="1"/>
  <c r="P979" i="1" s="1"/>
  <c r="M978" i="1"/>
  <c r="P978" i="1" s="1"/>
  <c r="M977" i="1"/>
  <c r="P977" i="1" s="1"/>
  <c r="M976" i="1"/>
  <c r="P976" i="1" s="1"/>
  <c r="M975" i="1"/>
  <c r="P975" i="1" s="1"/>
  <c r="M974" i="1"/>
  <c r="P974" i="1" s="1"/>
  <c r="M973" i="1"/>
  <c r="P973" i="1" s="1"/>
  <c r="M972" i="1"/>
  <c r="P972" i="1" s="1"/>
  <c r="M971" i="1"/>
  <c r="P971" i="1" s="1"/>
  <c r="M970" i="1"/>
  <c r="P970" i="1" s="1"/>
  <c r="M969" i="1"/>
  <c r="P969" i="1" s="1"/>
  <c r="M968" i="1"/>
  <c r="P968" i="1" s="1"/>
  <c r="M967" i="1"/>
  <c r="P967" i="1" s="1"/>
  <c r="M966" i="1"/>
  <c r="P966" i="1" s="1"/>
  <c r="M965" i="1"/>
  <c r="P965" i="1" s="1"/>
  <c r="M964" i="1"/>
  <c r="P964" i="1" s="1"/>
  <c r="M963" i="1"/>
  <c r="P963" i="1" s="1"/>
  <c r="M962" i="1"/>
  <c r="P962" i="1" s="1"/>
  <c r="M961" i="1"/>
  <c r="P961" i="1" s="1"/>
  <c r="M960" i="1"/>
  <c r="P960" i="1" s="1"/>
  <c r="M959" i="1"/>
  <c r="P959" i="1" s="1"/>
  <c r="M958" i="1"/>
  <c r="P958" i="1" s="1"/>
  <c r="M957" i="1"/>
  <c r="P957" i="1" s="1"/>
  <c r="M956" i="1"/>
  <c r="P956" i="1" s="1"/>
  <c r="M955" i="1"/>
  <c r="P955" i="1" s="1"/>
  <c r="M954" i="1"/>
  <c r="P954" i="1" s="1"/>
  <c r="M953" i="1"/>
  <c r="P953" i="1" s="1"/>
  <c r="M952" i="1"/>
  <c r="P952" i="1" s="1"/>
  <c r="M951" i="1"/>
  <c r="P951" i="1" s="1"/>
  <c r="M950" i="1"/>
  <c r="P950" i="1" s="1"/>
  <c r="M949" i="1"/>
  <c r="P949" i="1" s="1"/>
  <c r="M948" i="1"/>
  <c r="P948" i="1" s="1"/>
  <c r="M947" i="1"/>
  <c r="P947" i="1" s="1"/>
  <c r="M946" i="1"/>
  <c r="P946" i="1" s="1"/>
  <c r="M945" i="1"/>
  <c r="P945" i="1" s="1"/>
  <c r="M944" i="1"/>
  <c r="P944" i="1" s="1"/>
  <c r="M943" i="1"/>
  <c r="P943" i="1" s="1"/>
  <c r="M942" i="1"/>
  <c r="P942" i="1" s="1"/>
  <c r="M941" i="1"/>
  <c r="P941" i="1" s="1"/>
  <c r="M940" i="1"/>
  <c r="P940" i="1" s="1"/>
  <c r="M939" i="1"/>
  <c r="P939" i="1" s="1"/>
  <c r="M938" i="1"/>
  <c r="P938" i="1" s="1"/>
  <c r="M937" i="1"/>
  <c r="P937" i="1" s="1"/>
  <c r="M936" i="1"/>
  <c r="P936" i="1" s="1"/>
  <c r="M935" i="1"/>
  <c r="P935" i="1" s="1"/>
  <c r="M934" i="1"/>
  <c r="P934" i="1" s="1"/>
  <c r="M933" i="1"/>
  <c r="P933" i="1" s="1"/>
  <c r="M932" i="1"/>
  <c r="P932" i="1" s="1"/>
  <c r="M931" i="1"/>
  <c r="P931" i="1" s="1"/>
  <c r="M930" i="1"/>
  <c r="P930" i="1" s="1"/>
  <c r="M929" i="1"/>
  <c r="P929" i="1" s="1"/>
  <c r="M928" i="1"/>
  <c r="P928" i="1" s="1"/>
  <c r="M927" i="1"/>
  <c r="P927" i="1" s="1"/>
  <c r="M926" i="1"/>
  <c r="P926" i="1" s="1"/>
  <c r="M925" i="1"/>
  <c r="P925" i="1" s="1"/>
  <c r="M924" i="1"/>
  <c r="P924" i="1" s="1"/>
  <c r="M923" i="1"/>
  <c r="P923" i="1" s="1"/>
  <c r="M922" i="1"/>
  <c r="P922" i="1" s="1"/>
  <c r="M921" i="1"/>
  <c r="P921" i="1" s="1"/>
  <c r="M920" i="1"/>
  <c r="P920" i="1" s="1"/>
  <c r="M919" i="1"/>
  <c r="P919" i="1" s="1"/>
  <c r="M918" i="1"/>
  <c r="P918" i="1" s="1"/>
  <c r="M917" i="1"/>
  <c r="P917" i="1" s="1"/>
  <c r="M916" i="1"/>
  <c r="P916" i="1" s="1"/>
  <c r="M915" i="1"/>
  <c r="P915" i="1" s="1"/>
  <c r="M914" i="1"/>
  <c r="P914" i="1" s="1"/>
  <c r="M913" i="1"/>
  <c r="P913" i="1" s="1"/>
  <c r="M912" i="1"/>
  <c r="P912" i="1" s="1"/>
  <c r="M911" i="1"/>
  <c r="P911" i="1" s="1"/>
  <c r="M910" i="1"/>
  <c r="P910" i="1" s="1"/>
  <c r="M909" i="1"/>
  <c r="P909" i="1" s="1"/>
  <c r="M908" i="1"/>
  <c r="P908" i="1" s="1"/>
  <c r="M907" i="1"/>
  <c r="P907" i="1" s="1"/>
  <c r="M906" i="1"/>
  <c r="P906" i="1" s="1"/>
  <c r="M905" i="1"/>
  <c r="P905" i="1" s="1"/>
  <c r="M904" i="1"/>
  <c r="P904" i="1" s="1"/>
  <c r="M903" i="1"/>
  <c r="P903" i="1" s="1"/>
  <c r="M902" i="1"/>
  <c r="P902" i="1" s="1"/>
  <c r="M901" i="1"/>
  <c r="P901" i="1" s="1"/>
  <c r="M900" i="1"/>
  <c r="P900" i="1" s="1"/>
  <c r="M899" i="1"/>
  <c r="P899" i="1" s="1"/>
  <c r="M898" i="1"/>
  <c r="P898" i="1" s="1"/>
  <c r="M897" i="1"/>
  <c r="P897" i="1" s="1"/>
  <c r="M896" i="1"/>
  <c r="P896" i="1" s="1"/>
  <c r="M895" i="1"/>
  <c r="P895" i="1" s="1"/>
  <c r="M894" i="1"/>
  <c r="P894" i="1" s="1"/>
  <c r="M893" i="1"/>
  <c r="P893" i="1" s="1"/>
  <c r="M892" i="1"/>
  <c r="P892" i="1" s="1"/>
  <c r="M891" i="1"/>
  <c r="P891" i="1" s="1"/>
  <c r="M890" i="1"/>
  <c r="P890" i="1" s="1"/>
  <c r="M889" i="1"/>
  <c r="P889" i="1" s="1"/>
  <c r="M888" i="1"/>
  <c r="P888" i="1" s="1"/>
  <c r="M887" i="1"/>
  <c r="P887" i="1" s="1"/>
  <c r="M886" i="1"/>
  <c r="P886" i="1" s="1"/>
  <c r="M885" i="1"/>
  <c r="P885" i="1" s="1"/>
  <c r="M884" i="1"/>
  <c r="P884" i="1" s="1"/>
  <c r="M883" i="1"/>
  <c r="P883" i="1" s="1"/>
  <c r="M882" i="1"/>
  <c r="P882" i="1" s="1"/>
  <c r="M881" i="1"/>
  <c r="P881" i="1" s="1"/>
  <c r="M880" i="1"/>
  <c r="P880" i="1" s="1"/>
  <c r="M879" i="1"/>
  <c r="P879" i="1" s="1"/>
  <c r="M878" i="1"/>
  <c r="P878" i="1" s="1"/>
  <c r="M877" i="1"/>
  <c r="P877" i="1" s="1"/>
  <c r="M876" i="1"/>
  <c r="P876" i="1" s="1"/>
  <c r="M875" i="1"/>
  <c r="P875" i="1" s="1"/>
  <c r="M874" i="1"/>
  <c r="P874" i="1" s="1"/>
  <c r="M873" i="1"/>
  <c r="P873" i="1" s="1"/>
  <c r="M872" i="1"/>
  <c r="P872" i="1" s="1"/>
  <c r="M871" i="1"/>
  <c r="P871" i="1" s="1"/>
  <c r="M870" i="1"/>
  <c r="P870" i="1" s="1"/>
  <c r="M869" i="1"/>
  <c r="P869" i="1" s="1"/>
  <c r="M868" i="1"/>
  <c r="P868" i="1" s="1"/>
  <c r="M867" i="1"/>
  <c r="P867" i="1" s="1"/>
  <c r="M866" i="1"/>
  <c r="P866" i="1" s="1"/>
  <c r="M865" i="1"/>
  <c r="P865" i="1" s="1"/>
  <c r="M864" i="1"/>
  <c r="P864" i="1" s="1"/>
  <c r="M863" i="1"/>
  <c r="P863" i="1" s="1"/>
  <c r="M862" i="1"/>
  <c r="P862" i="1" s="1"/>
  <c r="M861" i="1"/>
  <c r="P861" i="1" s="1"/>
  <c r="M860" i="1"/>
  <c r="P860" i="1" s="1"/>
  <c r="M859" i="1"/>
  <c r="P859" i="1" s="1"/>
  <c r="M858" i="1"/>
  <c r="P858" i="1" s="1"/>
  <c r="M857" i="1"/>
  <c r="P857" i="1" s="1"/>
  <c r="M856" i="1"/>
  <c r="P856" i="1" s="1"/>
  <c r="M855" i="1"/>
  <c r="P855" i="1" s="1"/>
  <c r="M854" i="1"/>
  <c r="P854" i="1" s="1"/>
  <c r="M853" i="1"/>
  <c r="P853" i="1" s="1"/>
  <c r="M852" i="1"/>
  <c r="P852" i="1" s="1"/>
  <c r="M851" i="1"/>
  <c r="P851" i="1" s="1"/>
  <c r="M850" i="1"/>
  <c r="P850" i="1" s="1"/>
  <c r="M849" i="1"/>
  <c r="P849" i="1" s="1"/>
  <c r="M848" i="1"/>
  <c r="P848" i="1" s="1"/>
  <c r="M847" i="1"/>
  <c r="P847" i="1" s="1"/>
  <c r="M846" i="1"/>
  <c r="P846" i="1" s="1"/>
  <c r="M845" i="1"/>
  <c r="P845" i="1" s="1"/>
  <c r="M844" i="1"/>
  <c r="P844" i="1" s="1"/>
  <c r="M843" i="1"/>
  <c r="P843" i="1" s="1"/>
  <c r="M842" i="1"/>
  <c r="P842" i="1" s="1"/>
  <c r="M841" i="1"/>
  <c r="P841" i="1" s="1"/>
  <c r="M840" i="1"/>
  <c r="P840" i="1" s="1"/>
  <c r="M839" i="1"/>
  <c r="P839" i="1" s="1"/>
  <c r="M838" i="1"/>
  <c r="P838" i="1" s="1"/>
  <c r="M837" i="1"/>
  <c r="P837" i="1" s="1"/>
  <c r="M836" i="1"/>
  <c r="P836" i="1" s="1"/>
  <c r="M835" i="1"/>
  <c r="P835" i="1" s="1"/>
  <c r="M834" i="1"/>
  <c r="P834" i="1" s="1"/>
  <c r="M833" i="1"/>
  <c r="P833" i="1" s="1"/>
  <c r="M832" i="1"/>
  <c r="P832" i="1" s="1"/>
  <c r="M831" i="1"/>
  <c r="P831" i="1" s="1"/>
  <c r="M830" i="1"/>
  <c r="P830" i="1" s="1"/>
  <c r="M829" i="1"/>
  <c r="P829" i="1" s="1"/>
  <c r="M828" i="1"/>
  <c r="P828" i="1" s="1"/>
  <c r="M827" i="1"/>
  <c r="P827" i="1" s="1"/>
  <c r="M826" i="1"/>
  <c r="P826" i="1" s="1"/>
  <c r="M825" i="1"/>
  <c r="P825" i="1" s="1"/>
  <c r="M824" i="1"/>
  <c r="P824" i="1" s="1"/>
  <c r="M823" i="1"/>
  <c r="P823" i="1" s="1"/>
  <c r="M822" i="1"/>
  <c r="P822" i="1" s="1"/>
  <c r="M821" i="1"/>
  <c r="P821" i="1" s="1"/>
  <c r="M820" i="1"/>
  <c r="P820" i="1" s="1"/>
  <c r="M819" i="1"/>
  <c r="P819" i="1" s="1"/>
  <c r="M818" i="1"/>
  <c r="P818" i="1" s="1"/>
  <c r="M817" i="1"/>
  <c r="P817" i="1" s="1"/>
  <c r="M816" i="1"/>
  <c r="P816" i="1" s="1"/>
  <c r="M815" i="1"/>
  <c r="P815" i="1" s="1"/>
  <c r="M814" i="1"/>
  <c r="P814" i="1" s="1"/>
  <c r="M813" i="1"/>
  <c r="P813" i="1" s="1"/>
  <c r="M812" i="1"/>
  <c r="P812" i="1" s="1"/>
  <c r="M811" i="1"/>
  <c r="P811" i="1" s="1"/>
  <c r="M810" i="1"/>
  <c r="P810" i="1" s="1"/>
  <c r="M809" i="1"/>
  <c r="P809" i="1" s="1"/>
  <c r="M808" i="1"/>
  <c r="P808" i="1" s="1"/>
  <c r="M807" i="1"/>
  <c r="P807" i="1" s="1"/>
  <c r="M806" i="1"/>
  <c r="P806" i="1" s="1"/>
  <c r="M805" i="1"/>
  <c r="P805" i="1" s="1"/>
  <c r="M804" i="1"/>
  <c r="P804" i="1" s="1"/>
  <c r="M803" i="1"/>
  <c r="P803" i="1" s="1"/>
  <c r="M802" i="1"/>
  <c r="P802" i="1" s="1"/>
  <c r="M801" i="1"/>
  <c r="P801" i="1" s="1"/>
  <c r="M800" i="1"/>
  <c r="P800" i="1" s="1"/>
  <c r="M799" i="1"/>
  <c r="P799" i="1" s="1"/>
  <c r="M798" i="1"/>
  <c r="P798" i="1" s="1"/>
  <c r="M797" i="1"/>
  <c r="P797" i="1" s="1"/>
  <c r="M796" i="1"/>
  <c r="P796" i="1" s="1"/>
  <c r="M795" i="1"/>
  <c r="P795" i="1" s="1"/>
  <c r="M794" i="1"/>
  <c r="P794" i="1" s="1"/>
  <c r="M793" i="1"/>
  <c r="P793" i="1" s="1"/>
  <c r="M792" i="1"/>
  <c r="P792" i="1" s="1"/>
  <c r="M791" i="1"/>
  <c r="P791" i="1" s="1"/>
  <c r="M790" i="1"/>
  <c r="P790" i="1" s="1"/>
  <c r="M789" i="1"/>
  <c r="P789" i="1" s="1"/>
  <c r="M788" i="1"/>
  <c r="P788" i="1" s="1"/>
  <c r="M787" i="1"/>
  <c r="P787" i="1" s="1"/>
  <c r="M786" i="1"/>
  <c r="P786" i="1" s="1"/>
  <c r="M785" i="1"/>
  <c r="P785" i="1" s="1"/>
  <c r="M784" i="1"/>
  <c r="P784" i="1" s="1"/>
  <c r="M783" i="1"/>
  <c r="P783" i="1" s="1"/>
  <c r="M782" i="1"/>
  <c r="P782" i="1" s="1"/>
  <c r="M781" i="1"/>
  <c r="P781" i="1" s="1"/>
  <c r="M780" i="1"/>
  <c r="P780" i="1" s="1"/>
  <c r="M779" i="1"/>
  <c r="P779" i="1" s="1"/>
  <c r="M778" i="1"/>
  <c r="P778" i="1" s="1"/>
  <c r="M777" i="1"/>
  <c r="P777" i="1" s="1"/>
  <c r="M776" i="1"/>
  <c r="P776" i="1" s="1"/>
  <c r="M775" i="1"/>
  <c r="P775" i="1" s="1"/>
  <c r="M774" i="1"/>
  <c r="P774" i="1" s="1"/>
  <c r="M773" i="1"/>
  <c r="P773" i="1" s="1"/>
  <c r="M772" i="1"/>
  <c r="P772" i="1" s="1"/>
  <c r="M771" i="1"/>
  <c r="P771" i="1" s="1"/>
  <c r="M770" i="1"/>
  <c r="P770" i="1" s="1"/>
  <c r="M769" i="1"/>
  <c r="P769" i="1" s="1"/>
  <c r="M768" i="1"/>
  <c r="P768" i="1" s="1"/>
  <c r="M767" i="1"/>
  <c r="P767" i="1" s="1"/>
  <c r="M766" i="1"/>
  <c r="P766" i="1" s="1"/>
  <c r="M765" i="1"/>
  <c r="P765" i="1" s="1"/>
  <c r="M764" i="1"/>
  <c r="P764" i="1" s="1"/>
  <c r="M763" i="1"/>
  <c r="P763" i="1" s="1"/>
  <c r="M762" i="1"/>
  <c r="P762" i="1" s="1"/>
  <c r="M761" i="1"/>
  <c r="P761" i="1" s="1"/>
  <c r="M760" i="1"/>
  <c r="P760" i="1" s="1"/>
  <c r="M759" i="1"/>
  <c r="P759" i="1" s="1"/>
  <c r="M758" i="1"/>
  <c r="P758" i="1" s="1"/>
  <c r="M757" i="1"/>
  <c r="P757" i="1" s="1"/>
  <c r="M756" i="1"/>
  <c r="P756" i="1" s="1"/>
  <c r="M755" i="1"/>
  <c r="P755" i="1" s="1"/>
  <c r="M754" i="1"/>
  <c r="P754" i="1" s="1"/>
  <c r="M753" i="1"/>
  <c r="P753" i="1" s="1"/>
  <c r="M752" i="1"/>
  <c r="P752" i="1" s="1"/>
  <c r="M751" i="1"/>
  <c r="P751" i="1" s="1"/>
  <c r="M750" i="1"/>
  <c r="P750" i="1" s="1"/>
  <c r="M749" i="1"/>
  <c r="P749" i="1" s="1"/>
  <c r="M748" i="1"/>
  <c r="P748" i="1" s="1"/>
  <c r="M747" i="1"/>
  <c r="P747" i="1" s="1"/>
  <c r="M746" i="1"/>
  <c r="P746" i="1" s="1"/>
  <c r="M745" i="1"/>
  <c r="P745" i="1" s="1"/>
  <c r="M744" i="1"/>
  <c r="P744" i="1" s="1"/>
  <c r="M743" i="1"/>
  <c r="P743" i="1" s="1"/>
  <c r="M742" i="1"/>
  <c r="P742" i="1" s="1"/>
  <c r="M741" i="1"/>
  <c r="P741" i="1" s="1"/>
  <c r="M740" i="1"/>
  <c r="P740" i="1" s="1"/>
  <c r="M739" i="1"/>
  <c r="P739" i="1" s="1"/>
  <c r="M738" i="1"/>
  <c r="P738" i="1" s="1"/>
  <c r="M737" i="1"/>
  <c r="P737" i="1" s="1"/>
  <c r="M736" i="1"/>
  <c r="P736" i="1" s="1"/>
  <c r="M735" i="1"/>
  <c r="P735" i="1" s="1"/>
  <c r="M734" i="1"/>
  <c r="P734" i="1" s="1"/>
  <c r="M733" i="1"/>
  <c r="P733" i="1" s="1"/>
  <c r="M732" i="1"/>
  <c r="P732" i="1" s="1"/>
  <c r="M731" i="1"/>
  <c r="P731" i="1" s="1"/>
  <c r="M730" i="1"/>
  <c r="P730" i="1" s="1"/>
  <c r="M729" i="1"/>
  <c r="P729" i="1" s="1"/>
  <c r="M728" i="1"/>
  <c r="P728" i="1" s="1"/>
  <c r="M727" i="1"/>
  <c r="P727" i="1" s="1"/>
  <c r="M726" i="1"/>
  <c r="P726" i="1" s="1"/>
  <c r="M725" i="1"/>
  <c r="P725" i="1" s="1"/>
  <c r="M724" i="1"/>
  <c r="P724" i="1" s="1"/>
  <c r="M723" i="1"/>
  <c r="P723" i="1" s="1"/>
  <c r="M722" i="1"/>
  <c r="P722" i="1" s="1"/>
  <c r="M721" i="1"/>
  <c r="P721" i="1" s="1"/>
  <c r="M720" i="1"/>
  <c r="P720" i="1" s="1"/>
  <c r="M719" i="1"/>
  <c r="P719" i="1" s="1"/>
  <c r="M718" i="1"/>
  <c r="P718" i="1" s="1"/>
  <c r="M717" i="1"/>
  <c r="P717" i="1" s="1"/>
  <c r="M716" i="1"/>
  <c r="P716" i="1" s="1"/>
  <c r="M715" i="1"/>
  <c r="P715" i="1" s="1"/>
  <c r="M714" i="1"/>
  <c r="P714" i="1" s="1"/>
  <c r="M713" i="1"/>
  <c r="P713" i="1" s="1"/>
  <c r="M712" i="1"/>
  <c r="P712" i="1" s="1"/>
  <c r="M711" i="1"/>
  <c r="P711" i="1" s="1"/>
  <c r="M710" i="1"/>
  <c r="P710" i="1" s="1"/>
  <c r="M709" i="1"/>
  <c r="P709" i="1" s="1"/>
  <c r="M708" i="1"/>
  <c r="P708" i="1" s="1"/>
  <c r="M707" i="1"/>
  <c r="P707" i="1" s="1"/>
  <c r="M706" i="1"/>
  <c r="P706" i="1" s="1"/>
  <c r="M705" i="1"/>
  <c r="P705" i="1" s="1"/>
  <c r="M704" i="1"/>
  <c r="P704" i="1" s="1"/>
  <c r="M703" i="1"/>
  <c r="P703" i="1" s="1"/>
  <c r="M702" i="1"/>
  <c r="P702" i="1" s="1"/>
  <c r="M701" i="1"/>
  <c r="P701" i="1" s="1"/>
  <c r="M700" i="1"/>
  <c r="P700" i="1" s="1"/>
  <c r="M699" i="1"/>
  <c r="P699" i="1" s="1"/>
  <c r="M698" i="1"/>
  <c r="P698" i="1" s="1"/>
  <c r="M697" i="1"/>
  <c r="P697" i="1" s="1"/>
  <c r="M696" i="1"/>
  <c r="P696" i="1" s="1"/>
  <c r="M695" i="1"/>
  <c r="P695" i="1" s="1"/>
  <c r="M694" i="1"/>
  <c r="P694" i="1" s="1"/>
  <c r="M693" i="1"/>
  <c r="P693" i="1" s="1"/>
  <c r="M692" i="1"/>
  <c r="P692" i="1" s="1"/>
  <c r="M691" i="1"/>
  <c r="P691" i="1" s="1"/>
  <c r="M690" i="1"/>
  <c r="P690" i="1" s="1"/>
  <c r="M689" i="1"/>
  <c r="P689" i="1" s="1"/>
  <c r="M688" i="1"/>
  <c r="P688" i="1" s="1"/>
  <c r="M687" i="1"/>
  <c r="P687" i="1" s="1"/>
  <c r="M686" i="1"/>
  <c r="P686" i="1" s="1"/>
  <c r="M685" i="1"/>
  <c r="P685" i="1" s="1"/>
  <c r="M684" i="1"/>
  <c r="P684" i="1" s="1"/>
  <c r="M683" i="1"/>
  <c r="P683" i="1" s="1"/>
  <c r="M682" i="1"/>
  <c r="P682" i="1" s="1"/>
  <c r="M681" i="1"/>
  <c r="P681" i="1" s="1"/>
  <c r="M680" i="1"/>
  <c r="P680" i="1" s="1"/>
  <c r="M679" i="1"/>
  <c r="P679" i="1" s="1"/>
  <c r="M678" i="1"/>
  <c r="P678" i="1" s="1"/>
  <c r="M677" i="1"/>
  <c r="P677" i="1" s="1"/>
  <c r="M676" i="1"/>
  <c r="P676" i="1" s="1"/>
  <c r="M675" i="1"/>
  <c r="P675" i="1" s="1"/>
  <c r="M674" i="1"/>
  <c r="P674" i="1" s="1"/>
  <c r="M673" i="1"/>
  <c r="P673" i="1" s="1"/>
  <c r="M672" i="1"/>
  <c r="P672" i="1" s="1"/>
  <c r="M671" i="1"/>
  <c r="P671" i="1" s="1"/>
  <c r="M670" i="1"/>
  <c r="P670" i="1" s="1"/>
  <c r="M669" i="1"/>
  <c r="P669" i="1" s="1"/>
  <c r="M668" i="1"/>
  <c r="P668" i="1" s="1"/>
  <c r="M667" i="1"/>
  <c r="P667" i="1" s="1"/>
  <c r="M666" i="1"/>
  <c r="P666" i="1" s="1"/>
  <c r="M665" i="1"/>
  <c r="P665" i="1" s="1"/>
  <c r="M664" i="1"/>
  <c r="P664" i="1" s="1"/>
  <c r="M663" i="1"/>
  <c r="P663" i="1" s="1"/>
  <c r="M662" i="1"/>
  <c r="P662" i="1" s="1"/>
  <c r="M661" i="1"/>
  <c r="P661" i="1" s="1"/>
  <c r="M660" i="1"/>
  <c r="P660" i="1" s="1"/>
  <c r="M659" i="1"/>
  <c r="P659" i="1" s="1"/>
  <c r="M658" i="1"/>
  <c r="P658" i="1" s="1"/>
  <c r="M657" i="1"/>
  <c r="P657" i="1" s="1"/>
  <c r="M656" i="1"/>
  <c r="P656" i="1" s="1"/>
  <c r="M655" i="1"/>
  <c r="P655" i="1" s="1"/>
  <c r="M654" i="1"/>
  <c r="P654" i="1" s="1"/>
  <c r="M653" i="1"/>
  <c r="P653" i="1" s="1"/>
  <c r="M652" i="1"/>
  <c r="P652" i="1" s="1"/>
  <c r="M651" i="1"/>
  <c r="P651" i="1" s="1"/>
  <c r="M650" i="1"/>
  <c r="P650" i="1" s="1"/>
  <c r="M649" i="1"/>
  <c r="P649" i="1" s="1"/>
  <c r="M648" i="1"/>
  <c r="P648" i="1" s="1"/>
  <c r="M647" i="1"/>
  <c r="P647" i="1" s="1"/>
  <c r="M646" i="1"/>
  <c r="P646" i="1" s="1"/>
  <c r="M645" i="1"/>
  <c r="P645" i="1" s="1"/>
  <c r="M644" i="1"/>
  <c r="P644" i="1" s="1"/>
  <c r="M643" i="1"/>
  <c r="P643" i="1" s="1"/>
  <c r="M642" i="1"/>
  <c r="P642" i="1" s="1"/>
  <c r="M641" i="1"/>
  <c r="P641" i="1" s="1"/>
  <c r="M640" i="1"/>
  <c r="P640" i="1" s="1"/>
  <c r="M639" i="1"/>
  <c r="P639" i="1" s="1"/>
  <c r="M638" i="1"/>
  <c r="P638" i="1" s="1"/>
  <c r="M637" i="1"/>
  <c r="P637" i="1" s="1"/>
  <c r="M636" i="1"/>
  <c r="P636" i="1" s="1"/>
  <c r="M635" i="1"/>
  <c r="P635" i="1" s="1"/>
  <c r="M634" i="1"/>
  <c r="P634" i="1" s="1"/>
  <c r="M633" i="1"/>
  <c r="P633" i="1" s="1"/>
  <c r="M632" i="1"/>
  <c r="P632" i="1" s="1"/>
  <c r="M631" i="1"/>
  <c r="P631" i="1" s="1"/>
  <c r="M630" i="1"/>
  <c r="P630" i="1" s="1"/>
  <c r="M629" i="1"/>
  <c r="P629" i="1" s="1"/>
  <c r="M628" i="1"/>
  <c r="P628" i="1" s="1"/>
  <c r="M627" i="1"/>
  <c r="P627" i="1" s="1"/>
  <c r="M626" i="1"/>
  <c r="P626" i="1" s="1"/>
  <c r="M625" i="1"/>
  <c r="P625" i="1" s="1"/>
  <c r="M624" i="1"/>
  <c r="P624" i="1" s="1"/>
  <c r="M623" i="1"/>
  <c r="P623" i="1" s="1"/>
  <c r="M622" i="1"/>
  <c r="P622" i="1" s="1"/>
  <c r="M621" i="1"/>
  <c r="P621" i="1" s="1"/>
  <c r="M620" i="1"/>
  <c r="P620" i="1" s="1"/>
  <c r="M619" i="1"/>
  <c r="P619" i="1" s="1"/>
  <c r="M618" i="1"/>
  <c r="P618" i="1" s="1"/>
  <c r="M617" i="1"/>
  <c r="P617" i="1" s="1"/>
  <c r="M616" i="1"/>
  <c r="P616" i="1" s="1"/>
  <c r="M615" i="1"/>
  <c r="P615" i="1" s="1"/>
  <c r="M614" i="1"/>
  <c r="P614" i="1" s="1"/>
  <c r="M613" i="1"/>
  <c r="P613" i="1" s="1"/>
  <c r="M612" i="1"/>
  <c r="P612" i="1" s="1"/>
  <c r="M611" i="1"/>
  <c r="P611" i="1" s="1"/>
  <c r="M610" i="1"/>
  <c r="P610" i="1" s="1"/>
  <c r="M609" i="1"/>
  <c r="P609" i="1" s="1"/>
  <c r="M608" i="1"/>
  <c r="P608" i="1" s="1"/>
  <c r="M607" i="1"/>
  <c r="P607" i="1" s="1"/>
  <c r="M606" i="1"/>
  <c r="P606" i="1" s="1"/>
  <c r="M605" i="1"/>
  <c r="P605" i="1" s="1"/>
  <c r="M604" i="1"/>
  <c r="P604" i="1" s="1"/>
  <c r="M603" i="1"/>
  <c r="P603" i="1" s="1"/>
  <c r="M602" i="1"/>
  <c r="P602" i="1" s="1"/>
  <c r="M601" i="1"/>
  <c r="P601" i="1" s="1"/>
  <c r="M600" i="1"/>
  <c r="P600" i="1" s="1"/>
  <c r="M599" i="1"/>
  <c r="P599" i="1" s="1"/>
  <c r="M598" i="1"/>
  <c r="P598" i="1" s="1"/>
  <c r="M597" i="1"/>
  <c r="P597" i="1" s="1"/>
  <c r="M596" i="1"/>
  <c r="P596" i="1" s="1"/>
  <c r="M595" i="1"/>
  <c r="P595" i="1" s="1"/>
  <c r="M594" i="1"/>
  <c r="P594" i="1" s="1"/>
  <c r="M593" i="1"/>
  <c r="P593" i="1" s="1"/>
  <c r="M592" i="1"/>
  <c r="P592" i="1" s="1"/>
  <c r="M591" i="1"/>
  <c r="P591" i="1" s="1"/>
  <c r="M590" i="1"/>
  <c r="P590" i="1" s="1"/>
  <c r="M589" i="1"/>
  <c r="P589" i="1" s="1"/>
  <c r="M588" i="1"/>
  <c r="P588" i="1" s="1"/>
  <c r="M587" i="1"/>
  <c r="P587" i="1" s="1"/>
  <c r="M586" i="1"/>
  <c r="P586" i="1" s="1"/>
  <c r="M585" i="1"/>
  <c r="P585" i="1" s="1"/>
  <c r="M584" i="1"/>
  <c r="P584" i="1" s="1"/>
  <c r="M583" i="1"/>
  <c r="P583" i="1" s="1"/>
  <c r="M582" i="1"/>
  <c r="P582" i="1" s="1"/>
  <c r="M581" i="1"/>
  <c r="P581" i="1" s="1"/>
  <c r="M580" i="1"/>
  <c r="P580" i="1" s="1"/>
  <c r="M579" i="1"/>
  <c r="P579" i="1" s="1"/>
  <c r="M578" i="1"/>
  <c r="P578" i="1" s="1"/>
  <c r="M577" i="1"/>
  <c r="P577" i="1" s="1"/>
  <c r="M576" i="1"/>
  <c r="P576" i="1" s="1"/>
  <c r="M575" i="1"/>
  <c r="P575" i="1" s="1"/>
  <c r="M574" i="1"/>
  <c r="P574" i="1" s="1"/>
  <c r="M573" i="1"/>
  <c r="P573" i="1" s="1"/>
  <c r="M572" i="1"/>
  <c r="P572" i="1" s="1"/>
  <c r="M571" i="1"/>
  <c r="P571" i="1" s="1"/>
  <c r="M570" i="1"/>
  <c r="P570" i="1" s="1"/>
  <c r="M569" i="1"/>
  <c r="P569" i="1" s="1"/>
  <c r="M568" i="1"/>
  <c r="P568" i="1" s="1"/>
  <c r="M567" i="1"/>
  <c r="P567" i="1" s="1"/>
  <c r="M566" i="1"/>
  <c r="P566" i="1" s="1"/>
  <c r="M565" i="1"/>
  <c r="P565" i="1" s="1"/>
  <c r="M564" i="1"/>
  <c r="P564" i="1" s="1"/>
  <c r="M563" i="1"/>
  <c r="P563" i="1" s="1"/>
  <c r="M562" i="1"/>
  <c r="P562" i="1" s="1"/>
  <c r="M561" i="1"/>
  <c r="P561" i="1" s="1"/>
  <c r="M560" i="1"/>
  <c r="P560" i="1" s="1"/>
  <c r="M559" i="1"/>
  <c r="P559" i="1" s="1"/>
  <c r="M558" i="1"/>
  <c r="P558" i="1" s="1"/>
  <c r="M557" i="1"/>
  <c r="P557" i="1" s="1"/>
  <c r="M556" i="1"/>
  <c r="P556" i="1" s="1"/>
  <c r="M555" i="1"/>
  <c r="P555" i="1" s="1"/>
  <c r="M554" i="1"/>
  <c r="P554" i="1" s="1"/>
  <c r="M553" i="1"/>
  <c r="P553" i="1" s="1"/>
  <c r="M552" i="1"/>
  <c r="P552" i="1" s="1"/>
  <c r="M551" i="1"/>
  <c r="P551" i="1" s="1"/>
  <c r="M550" i="1"/>
  <c r="P550" i="1" s="1"/>
  <c r="M549" i="1"/>
  <c r="P549" i="1" s="1"/>
  <c r="M548" i="1"/>
  <c r="P548" i="1" s="1"/>
  <c r="M547" i="1"/>
  <c r="P547" i="1" s="1"/>
  <c r="M546" i="1"/>
  <c r="P546" i="1" s="1"/>
  <c r="M545" i="1"/>
  <c r="P545" i="1" s="1"/>
  <c r="M544" i="1"/>
  <c r="P544" i="1" s="1"/>
  <c r="M543" i="1"/>
  <c r="P543" i="1" s="1"/>
  <c r="M542" i="1"/>
  <c r="P542" i="1" s="1"/>
  <c r="M541" i="1"/>
  <c r="P541" i="1" s="1"/>
  <c r="M540" i="1"/>
  <c r="P540" i="1" s="1"/>
  <c r="M539" i="1"/>
  <c r="P539" i="1" s="1"/>
  <c r="M538" i="1"/>
  <c r="P538" i="1" s="1"/>
  <c r="M537" i="1"/>
  <c r="P537" i="1" s="1"/>
  <c r="M536" i="1"/>
  <c r="P536" i="1" s="1"/>
  <c r="M535" i="1"/>
  <c r="P535" i="1" s="1"/>
  <c r="M534" i="1"/>
  <c r="P534" i="1" s="1"/>
  <c r="M533" i="1"/>
  <c r="P533" i="1" s="1"/>
  <c r="M532" i="1"/>
  <c r="P532" i="1" s="1"/>
  <c r="M531" i="1"/>
  <c r="P531" i="1" s="1"/>
  <c r="M530" i="1"/>
  <c r="P530" i="1" s="1"/>
  <c r="M529" i="1"/>
  <c r="P529" i="1" s="1"/>
  <c r="M528" i="1"/>
  <c r="P528" i="1" s="1"/>
  <c r="M527" i="1"/>
  <c r="P527" i="1" s="1"/>
  <c r="M526" i="1"/>
  <c r="P526" i="1" s="1"/>
  <c r="M525" i="1"/>
  <c r="P525" i="1" s="1"/>
  <c r="M524" i="1"/>
  <c r="P524" i="1" s="1"/>
  <c r="M523" i="1"/>
  <c r="P523" i="1" s="1"/>
  <c r="M522" i="1"/>
  <c r="P522" i="1" s="1"/>
  <c r="M521" i="1"/>
  <c r="P521" i="1" s="1"/>
  <c r="M520" i="1"/>
  <c r="P520" i="1" s="1"/>
  <c r="M519" i="1"/>
  <c r="P519" i="1" s="1"/>
  <c r="M518" i="1"/>
  <c r="P518" i="1" s="1"/>
  <c r="M517" i="1"/>
  <c r="P517" i="1" s="1"/>
  <c r="M516" i="1"/>
  <c r="P516" i="1" s="1"/>
  <c r="M515" i="1"/>
  <c r="P515" i="1" s="1"/>
  <c r="M514" i="1"/>
  <c r="P514" i="1" s="1"/>
  <c r="M513" i="1"/>
  <c r="P513" i="1" s="1"/>
  <c r="M512" i="1"/>
  <c r="P512" i="1" s="1"/>
  <c r="M511" i="1"/>
  <c r="P511" i="1" s="1"/>
  <c r="M510" i="1"/>
  <c r="P510" i="1" s="1"/>
  <c r="M509" i="1"/>
  <c r="P509" i="1" s="1"/>
  <c r="M508" i="1"/>
  <c r="P508" i="1" s="1"/>
  <c r="M507" i="1"/>
  <c r="P507" i="1" s="1"/>
  <c r="M506" i="1"/>
  <c r="P506" i="1" s="1"/>
  <c r="M505" i="1"/>
  <c r="P505" i="1" s="1"/>
  <c r="M504" i="1"/>
  <c r="P504" i="1" s="1"/>
  <c r="M503" i="1"/>
  <c r="P503" i="1" s="1"/>
  <c r="M502" i="1"/>
  <c r="P502" i="1" s="1"/>
  <c r="M501" i="1"/>
  <c r="P501" i="1" s="1"/>
  <c r="M500" i="1"/>
  <c r="P500" i="1" s="1"/>
  <c r="M499" i="1"/>
  <c r="P499" i="1" s="1"/>
  <c r="M498" i="1"/>
  <c r="P498" i="1" s="1"/>
  <c r="M497" i="1"/>
  <c r="P497" i="1" s="1"/>
  <c r="M496" i="1"/>
  <c r="P496" i="1" s="1"/>
  <c r="M495" i="1"/>
  <c r="P495" i="1" s="1"/>
  <c r="M494" i="1"/>
  <c r="P494" i="1" s="1"/>
  <c r="M493" i="1"/>
  <c r="P493" i="1" s="1"/>
  <c r="M492" i="1"/>
  <c r="P492" i="1" s="1"/>
  <c r="M491" i="1"/>
  <c r="P491" i="1" s="1"/>
  <c r="M490" i="1"/>
  <c r="P490" i="1" s="1"/>
  <c r="M489" i="1"/>
  <c r="P489" i="1" s="1"/>
  <c r="M488" i="1"/>
  <c r="P488" i="1" s="1"/>
  <c r="M487" i="1"/>
  <c r="P487" i="1" s="1"/>
  <c r="M486" i="1"/>
  <c r="P486" i="1" s="1"/>
  <c r="M485" i="1"/>
  <c r="P485" i="1" s="1"/>
  <c r="M484" i="1"/>
  <c r="P484" i="1" s="1"/>
  <c r="M483" i="1"/>
  <c r="P483" i="1" s="1"/>
  <c r="M482" i="1"/>
  <c r="P482" i="1" s="1"/>
  <c r="M481" i="1"/>
  <c r="P481" i="1" s="1"/>
  <c r="M480" i="1"/>
  <c r="P480" i="1" s="1"/>
  <c r="M479" i="1"/>
  <c r="P479" i="1" s="1"/>
  <c r="M478" i="1"/>
  <c r="P478" i="1" s="1"/>
  <c r="M477" i="1"/>
  <c r="P477" i="1" s="1"/>
  <c r="M476" i="1"/>
  <c r="P476" i="1" s="1"/>
  <c r="M475" i="1"/>
  <c r="P475" i="1" s="1"/>
  <c r="M474" i="1"/>
  <c r="P474" i="1" s="1"/>
  <c r="M473" i="1"/>
  <c r="P473" i="1" s="1"/>
  <c r="M472" i="1"/>
  <c r="P472" i="1" s="1"/>
  <c r="M471" i="1"/>
  <c r="P471" i="1" s="1"/>
  <c r="M470" i="1"/>
  <c r="P470" i="1" s="1"/>
  <c r="M469" i="1"/>
  <c r="P469" i="1" s="1"/>
  <c r="M468" i="1"/>
  <c r="P468" i="1" s="1"/>
  <c r="M467" i="1"/>
  <c r="P467" i="1" s="1"/>
  <c r="M466" i="1"/>
  <c r="P466" i="1" s="1"/>
  <c r="M465" i="1"/>
  <c r="P465" i="1" s="1"/>
  <c r="M464" i="1"/>
  <c r="P464" i="1" s="1"/>
  <c r="M463" i="1"/>
  <c r="P463" i="1" s="1"/>
  <c r="M462" i="1"/>
  <c r="P462" i="1" s="1"/>
  <c r="M461" i="1"/>
  <c r="P461" i="1" s="1"/>
  <c r="M460" i="1"/>
  <c r="P460" i="1" s="1"/>
  <c r="M459" i="1"/>
  <c r="P459" i="1" s="1"/>
  <c r="M458" i="1"/>
  <c r="P458" i="1" s="1"/>
  <c r="M457" i="1"/>
  <c r="P457" i="1" s="1"/>
  <c r="M456" i="1"/>
  <c r="P456" i="1" s="1"/>
  <c r="M455" i="1"/>
  <c r="P455" i="1" s="1"/>
  <c r="M454" i="1"/>
  <c r="P454" i="1" s="1"/>
  <c r="M453" i="1"/>
  <c r="P453" i="1" s="1"/>
  <c r="M452" i="1"/>
  <c r="P452" i="1" s="1"/>
  <c r="M451" i="1"/>
  <c r="P451" i="1" s="1"/>
  <c r="M450" i="1"/>
  <c r="P450" i="1" s="1"/>
  <c r="M449" i="1"/>
  <c r="P449" i="1" s="1"/>
  <c r="M448" i="1"/>
  <c r="P448" i="1" s="1"/>
  <c r="M447" i="1"/>
  <c r="P447" i="1" s="1"/>
  <c r="M446" i="1"/>
  <c r="P446" i="1" s="1"/>
  <c r="M445" i="1"/>
  <c r="P445" i="1" s="1"/>
  <c r="M444" i="1"/>
  <c r="P444" i="1" s="1"/>
  <c r="M443" i="1"/>
  <c r="P443" i="1" s="1"/>
  <c r="M442" i="1"/>
  <c r="P442" i="1" s="1"/>
  <c r="M441" i="1"/>
  <c r="P441" i="1" s="1"/>
  <c r="M440" i="1"/>
  <c r="P440" i="1" s="1"/>
  <c r="M439" i="1"/>
  <c r="P439" i="1" s="1"/>
  <c r="M438" i="1"/>
  <c r="P438" i="1" s="1"/>
  <c r="M437" i="1"/>
  <c r="P437" i="1" s="1"/>
  <c r="M436" i="1"/>
  <c r="P436" i="1" s="1"/>
  <c r="M435" i="1"/>
  <c r="P435" i="1" s="1"/>
  <c r="M434" i="1"/>
  <c r="P434" i="1" s="1"/>
  <c r="M433" i="1"/>
  <c r="P433" i="1" s="1"/>
  <c r="M432" i="1"/>
  <c r="P432" i="1" s="1"/>
  <c r="M431" i="1"/>
  <c r="P431" i="1" s="1"/>
  <c r="M430" i="1"/>
  <c r="P430" i="1" s="1"/>
  <c r="M429" i="1"/>
  <c r="P429" i="1" s="1"/>
  <c r="M428" i="1"/>
  <c r="P428" i="1" s="1"/>
  <c r="M427" i="1"/>
  <c r="P427" i="1" s="1"/>
  <c r="M426" i="1"/>
  <c r="P426" i="1" s="1"/>
  <c r="M425" i="1"/>
  <c r="P425" i="1" s="1"/>
  <c r="M424" i="1"/>
  <c r="P424" i="1" s="1"/>
  <c r="M423" i="1"/>
  <c r="P423" i="1" s="1"/>
  <c r="M422" i="1"/>
  <c r="P422" i="1" s="1"/>
  <c r="M421" i="1"/>
  <c r="P421" i="1" s="1"/>
  <c r="M420" i="1"/>
  <c r="P420" i="1" s="1"/>
  <c r="M419" i="1"/>
  <c r="P419" i="1" s="1"/>
  <c r="M418" i="1"/>
  <c r="P418" i="1" s="1"/>
  <c r="M417" i="1"/>
  <c r="P417" i="1" s="1"/>
  <c r="M416" i="1"/>
  <c r="P416" i="1" s="1"/>
  <c r="M415" i="1"/>
  <c r="P415" i="1" s="1"/>
  <c r="M414" i="1"/>
  <c r="P414" i="1" s="1"/>
  <c r="M413" i="1"/>
  <c r="P413" i="1" s="1"/>
  <c r="M412" i="1"/>
  <c r="P412" i="1" s="1"/>
  <c r="M411" i="1"/>
  <c r="P411" i="1" s="1"/>
  <c r="M410" i="1"/>
  <c r="P410" i="1" s="1"/>
  <c r="M409" i="1"/>
  <c r="P409" i="1" s="1"/>
  <c r="M408" i="1"/>
  <c r="P408" i="1" s="1"/>
  <c r="M407" i="1"/>
  <c r="P407" i="1" s="1"/>
  <c r="M406" i="1"/>
  <c r="P406" i="1" s="1"/>
  <c r="M405" i="1"/>
  <c r="P405" i="1" s="1"/>
  <c r="M404" i="1"/>
  <c r="P404" i="1" s="1"/>
  <c r="M403" i="1"/>
  <c r="P403" i="1" s="1"/>
  <c r="M402" i="1"/>
  <c r="P402" i="1" s="1"/>
  <c r="M401" i="1"/>
  <c r="P401" i="1" s="1"/>
  <c r="M400" i="1"/>
  <c r="P400" i="1" s="1"/>
  <c r="M399" i="1"/>
  <c r="P399" i="1" s="1"/>
  <c r="M398" i="1"/>
  <c r="P398" i="1" s="1"/>
  <c r="M397" i="1"/>
  <c r="P397" i="1" s="1"/>
  <c r="M396" i="1"/>
  <c r="P396" i="1" s="1"/>
  <c r="M395" i="1"/>
  <c r="P395" i="1" s="1"/>
  <c r="M394" i="1"/>
  <c r="P394" i="1" s="1"/>
  <c r="M393" i="1"/>
  <c r="P393" i="1" s="1"/>
  <c r="M392" i="1"/>
  <c r="P392" i="1" s="1"/>
  <c r="M391" i="1"/>
  <c r="P391" i="1" s="1"/>
  <c r="M390" i="1"/>
  <c r="P390" i="1" s="1"/>
  <c r="M389" i="1"/>
  <c r="P389" i="1" s="1"/>
  <c r="M388" i="1"/>
  <c r="P388" i="1" s="1"/>
  <c r="M387" i="1"/>
  <c r="P387" i="1" s="1"/>
  <c r="M386" i="1"/>
  <c r="P386" i="1" s="1"/>
  <c r="M385" i="1"/>
  <c r="P385" i="1" s="1"/>
  <c r="M384" i="1"/>
  <c r="P384" i="1" s="1"/>
  <c r="M383" i="1"/>
  <c r="P383" i="1" s="1"/>
  <c r="M382" i="1"/>
  <c r="P382" i="1" s="1"/>
  <c r="M381" i="1"/>
  <c r="P381" i="1" s="1"/>
  <c r="M380" i="1"/>
  <c r="P380" i="1" s="1"/>
  <c r="M379" i="1"/>
  <c r="P379" i="1" s="1"/>
  <c r="M378" i="1"/>
  <c r="P378" i="1" s="1"/>
  <c r="M377" i="1"/>
  <c r="P377" i="1" s="1"/>
  <c r="M376" i="1"/>
  <c r="P376" i="1" s="1"/>
  <c r="M375" i="1"/>
  <c r="P375" i="1" s="1"/>
  <c r="M374" i="1"/>
  <c r="P374" i="1" s="1"/>
  <c r="M373" i="1"/>
  <c r="P373" i="1" s="1"/>
  <c r="M372" i="1"/>
  <c r="P372" i="1" s="1"/>
  <c r="M371" i="1"/>
  <c r="P371" i="1" s="1"/>
  <c r="M370" i="1"/>
  <c r="P370" i="1" s="1"/>
  <c r="M369" i="1"/>
  <c r="P369" i="1" s="1"/>
  <c r="M368" i="1"/>
  <c r="P368" i="1" s="1"/>
  <c r="M367" i="1"/>
  <c r="P367" i="1" s="1"/>
  <c r="M366" i="1"/>
  <c r="P366" i="1" s="1"/>
  <c r="M365" i="1"/>
  <c r="P365" i="1" s="1"/>
  <c r="M364" i="1"/>
  <c r="P364" i="1" s="1"/>
  <c r="M363" i="1"/>
  <c r="P363" i="1" s="1"/>
  <c r="M362" i="1"/>
  <c r="P362" i="1" s="1"/>
  <c r="M361" i="1"/>
  <c r="P361" i="1" s="1"/>
  <c r="M360" i="1"/>
  <c r="P360" i="1" s="1"/>
  <c r="M359" i="1"/>
  <c r="P359" i="1" s="1"/>
  <c r="M358" i="1"/>
  <c r="P358" i="1" s="1"/>
  <c r="M357" i="1"/>
  <c r="P357" i="1" s="1"/>
  <c r="M356" i="1"/>
  <c r="P356" i="1" s="1"/>
  <c r="M355" i="1"/>
  <c r="P355" i="1" s="1"/>
  <c r="M354" i="1"/>
  <c r="P354" i="1" s="1"/>
  <c r="M353" i="1"/>
  <c r="P353" i="1" s="1"/>
  <c r="M352" i="1"/>
  <c r="P352" i="1" s="1"/>
  <c r="M351" i="1"/>
  <c r="P351" i="1" s="1"/>
  <c r="M350" i="1"/>
  <c r="P350" i="1" s="1"/>
  <c r="M349" i="1"/>
  <c r="P349" i="1" s="1"/>
  <c r="M348" i="1"/>
  <c r="P348" i="1" s="1"/>
  <c r="M347" i="1"/>
  <c r="P347" i="1" s="1"/>
  <c r="M346" i="1"/>
  <c r="P346" i="1" s="1"/>
  <c r="M345" i="1"/>
  <c r="P345" i="1" s="1"/>
  <c r="M344" i="1"/>
  <c r="P344" i="1" s="1"/>
  <c r="M343" i="1"/>
  <c r="P343" i="1" s="1"/>
  <c r="M342" i="1"/>
  <c r="P342" i="1" s="1"/>
  <c r="M341" i="1"/>
  <c r="P341" i="1" s="1"/>
  <c r="M340" i="1"/>
  <c r="P340" i="1" s="1"/>
  <c r="M339" i="1"/>
  <c r="P339" i="1" s="1"/>
  <c r="M338" i="1"/>
  <c r="P338" i="1" s="1"/>
  <c r="M337" i="1"/>
  <c r="P337" i="1" s="1"/>
  <c r="M336" i="1"/>
  <c r="P336" i="1" s="1"/>
  <c r="M335" i="1"/>
  <c r="P335" i="1" s="1"/>
  <c r="M334" i="1"/>
  <c r="P334" i="1" s="1"/>
  <c r="M333" i="1"/>
  <c r="P333" i="1" s="1"/>
  <c r="M332" i="1"/>
  <c r="P332" i="1" s="1"/>
  <c r="M331" i="1"/>
  <c r="P331" i="1" s="1"/>
  <c r="M330" i="1"/>
  <c r="P330" i="1" s="1"/>
  <c r="M329" i="1"/>
  <c r="P329" i="1" s="1"/>
  <c r="M328" i="1"/>
  <c r="P328" i="1" s="1"/>
  <c r="M327" i="1"/>
  <c r="P327" i="1" s="1"/>
  <c r="M326" i="1"/>
  <c r="P326" i="1" s="1"/>
  <c r="M325" i="1"/>
  <c r="P325" i="1" s="1"/>
  <c r="M324" i="1"/>
  <c r="P324" i="1" s="1"/>
  <c r="M323" i="1"/>
  <c r="P323" i="1" s="1"/>
  <c r="M322" i="1"/>
  <c r="P322" i="1" s="1"/>
  <c r="M321" i="1"/>
  <c r="P321" i="1" s="1"/>
  <c r="M320" i="1"/>
  <c r="P320" i="1" s="1"/>
  <c r="M319" i="1"/>
  <c r="P319" i="1" s="1"/>
  <c r="M318" i="1"/>
  <c r="P318" i="1" s="1"/>
  <c r="M317" i="1"/>
  <c r="P317" i="1" s="1"/>
  <c r="M316" i="1"/>
  <c r="P316" i="1" s="1"/>
  <c r="M315" i="1"/>
  <c r="P315" i="1" s="1"/>
  <c r="M314" i="1"/>
  <c r="P314" i="1" s="1"/>
  <c r="M313" i="1"/>
  <c r="P313" i="1" s="1"/>
  <c r="M312" i="1"/>
  <c r="P312" i="1" s="1"/>
  <c r="M311" i="1"/>
  <c r="P311" i="1" s="1"/>
  <c r="M310" i="1"/>
  <c r="P310" i="1" s="1"/>
  <c r="M309" i="1"/>
  <c r="P309" i="1" s="1"/>
  <c r="M308" i="1"/>
  <c r="P308" i="1" s="1"/>
  <c r="M307" i="1"/>
  <c r="P307" i="1" s="1"/>
  <c r="M306" i="1"/>
  <c r="P306" i="1" s="1"/>
  <c r="M305" i="1"/>
  <c r="P305" i="1" s="1"/>
  <c r="M304" i="1"/>
  <c r="P304" i="1" s="1"/>
  <c r="M303" i="1"/>
  <c r="P303" i="1" s="1"/>
  <c r="M302" i="1"/>
  <c r="P302" i="1" s="1"/>
  <c r="M301" i="1"/>
  <c r="P301" i="1" s="1"/>
  <c r="M300" i="1"/>
  <c r="P300" i="1" s="1"/>
  <c r="M299" i="1"/>
  <c r="P299" i="1" s="1"/>
  <c r="M298" i="1"/>
  <c r="P298" i="1" s="1"/>
  <c r="M297" i="1"/>
  <c r="P297" i="1" s="1"/>
  <c r="M296" i="1"/>
  <c r="P296" i="1" s="1"/>
  <c r="M295" i="1"/>
  <c r="P295" i="1" s="1"/>
  <c r="M294" i="1"/>
  <c r="P294" i="1" s="1"/>
  <c r="M293" i="1"/>
  <c r="P293" i="1" s="1"/>
  <c r="M292" i="1"/>
  <c r="P292" i="1" s="1"/>
  <c r="M291" i="1"/>
  <c r="P291" i="1" s="1"/>
  <c r="M290" i="1"/>
  <c r="P290" i="1" s="1"/>
  <c r="M289" i="1"/>
  <c r="P289" i="1" s="1"/>
  <c r="M288" i="1"/>
  <c r="P288" i="1" s="1"/>
  <c r="M287" i="1"/>
  <c r="P287" i="1" s="1"/>
  <c r="M286" i="1"/>
  <c r="P286" i="1" s="1"/>
  <c r="M285" i="1"/>
  <c r="P285" i="1" s="1"/>
  <c r="M284" i="1"/>
  <c r="P284" i="1" s="1"/>
  <c r="M283" i="1"/>
  <c r="P283" i="1" s="1"/>
  <c r="M282" i="1"/>
  <c r="P282" i="1" s="1"/>
  <c r="M281" i="1"/>
  <c r="P281" i="1" s="1"/>
  <c r="M280" i="1"/>
  <c r="P280" i="1" s="1"/>
  <c r="M279" i="1"/>
  <c r="P279" i="1" s="1"/>
  <c r="M278" i="1"/>
  <c r="P278" i="1" s="1"/>
  <c r="M277" i="1"/>
  <c r="P277" i="1" s="1"/>
  <c r="M276" i="1"/>
  <c r="P276" i="1" s="1"/>
  <c r="M275" i="1"/>
  <c r="P275" i="1" s="1"/>
  <c r="M274" i="1"/>
  <c r="P274" i="1" s="1"/>
  <c r="M273" i="1"/>
  <c r="P273" i="1" s="1"/>
  <c r="M272" i="1"/>
  <c r="P272" i="1" s="1"/>
  <c r="M271" i="1"/>
  <c r="P271" i="1" s="1"/>
  <c r="M270" i="1"/>
  <c r="P270" i="1" s="1"/>
  <c r="M269" i="1"/>
  <c r="P269" i="1" s="1"/>
  <c r="M268" i="1"/>
  <c r="P268" i="1" s="1"/>
  <c r="M267" i="1"/>
  <c r="P267" i="1" s="1"/>
  <c r="M266" i="1"/>
  <c r="P266" i="1" s="1"/>
  <c r="M265" i="1"/>
  <c r="P265" i="1" s="1"/>
  <c r="M264" i="1"/>
  <c r="P264" i="1" s="1"/>
  <c r="M263" i="1"/>
  <c r="P263" i="1" s="1"/>
  <c r="M262" i="1"/>
  <c r="P262" i="1" s="1"/>
  <c r="M261" i="1"/>
  <c r="P261" i="1" s="1"/>
  <c r="M260" i="1"/>
  <c r="P260" i="1" s="1"/>
  <c r="M259" i="1"/>
  <c r="P259" i="1" s="1"/>
  <c r="M258" i="1"/>
  <c r="P258" i="1" s="1"/>
  <c r="M257" i="1"/>
  <c r="P257" i="1" s="1"/>
  <c r="M256" i="1"/>
  <c r="P256" i="1" s="1"/>
  <c r="M255" i="1"/>
  <c r="P255" i="1" s="1"/>
  <c r="M254" i="1"/>
  <c r="P254" i="1" s="1"/>
  <c r="M253" i="1"/>
  <c r="P253" i="1" s="1"/>
  <c r="M252" i="1"/>
  <c r="P252" i="1" s="1"/>
  <c r="M251" i="1"/>
  <c r="P251" i="1" s="1"/>
  <c r="M250" i="1"/>
  <c r="P250" i="1" s="1"/>
  <c r="M249" i="1"/>
  <c r="P249" i="1" s="1"/>
  <c r="M248" i="1"/>
  <c r="P248" i="1" s="1"/>
  <c r="M247" i="1"/>
  <c r="P247" i="1" s="1"/>
  <c r="M246" i="1"/>
  <c r="P246" i="1" s="1"/>
  <c r="M245" i="1"/>
  <c r="P245" i="1" s="1"/>
  <c r="M244" i="1"/>
  <c r="P244" i="1" s="1"/>
  <c r="M243" i="1"/>
  <c r="P243" i="1" s="1"/>
  <c r="M242" i="1"/>
  <c r="P242" i="1" s="1"/>
  <c r="M241" i="1"/>
  <c r="P241" i="1" s="1"/>
  <c r="M240" i="1"/>
  <c r="P240" i="1" s="1"/>
  <c r="M239" i="1"/>
  <c r="P239" i="1" s="1"/>
  <c r="M238" i="1"/>
  <c r="P238" i="1" s="1"/>
  <c r="M237" i="1"/>
  <c r="P237" i="1" s="1"/>
  <c r="M236" i="1"/>
  <c r="P236" i="1" s="1"/>
  <c r="M235" i="1"/>
  <c r="P235" i="1" s="1"/>
  <c r="M234" i="1"/>
  <c r="P234" i="1" s="1"/>
  <c r="M233" i="1"/>
  <c r="P233" i="1" s="1"/>
  <c r="M232" i="1"/>
  <c r="P232" i="1" s="1"/>
  <c r="M231" i="1"/>
  <c r="P231" i="1" s="1"/>
  <c r="M230" i="1"/>
  <c r="P230" i="1" s="1"/>
  <c r="M229" i="1"/>
  <c r="P229" i="1" s="1"/>
  <c r="M228" i="1"/>
  <c r="P228" i="1" s="1"/>
  <c r="M227" i="1"/>
  <c r="P227" i="1" s="1"/>
  <c r="M226" i="1"/>
  <c r="P226" i="1" s="1"/>
  <c r="M225" i="1"/>
  <c r="P225" i="1" s="1"/>
  <c r="M224" i="1"/>
  <c r="P224" i="1" s="1"/>
  <c r="M223" i="1"/>
  <c r="P223" i="1" s="1"/>
  <c r="M222" i="1"/>
  <c r="P222" i="1" s="1"/>
  <c r="M221" i="1"/>
  <c r="P221" i="1" s="1"/>
  <c r="M220" i="1"/>
  <c r="P220" i="1" s="1"/>
  <c r="M219" i="1"/>
  <c r="P219" i="1" s="1"/>
  <c r="M218" i="1"/>
  <c r="P218" i="1" s="1"/>
  <c r="M217" i="1"/>
  <c r="P217" i="1" s="1"/>
  <c r="M216" i="1"/>
  <c r="P216" i="1" s="1"/>
  <c r="M215" i="1"/>
  <c r="P215" i="1" s="1"/>
  <c r="M214" i="1"/>
  <c r="P214" i="1" s="1"/>
  <c r="M213" i="1"/>
  <c r="P213" i="1" s="1"/>
  <c r="M212" i="1"/>
  <c r="P212" i="1" s="1"/>
  <c r="M211" i="1"/>
  <c r="P211" i="1" s="1"/>
  <c r="M210" i="1"/>
  <c r="P210" i="1" s="1"/>
  <c r="M209" i="1"/>
  <c r="P209" i="1" s="1"/>
  <c r="M208" i="1"/>
  <c r="P208" i="1" s="1"/>
  <c r="M207" i="1"/>
  <c r="P207" i="1" s="1"/>
  <c r="M206" i="1"/>
  <c r="P206" i="1" s="1"/>
  <c r="M205" i="1"/>
  <c r="P205" i="1" s="1"/>
  <c r="M204" i="1"/>
  <c r="P204" i="1" s="1"/>
  <c r="M203" i="1"/>
  <c r="P203" i="1" s="1"/>
  <c r="M202" i="1"/>
  <c r="P202" i="1" s="1"/>
  <c r="M201" i="1"/>
  <c r="P201" i="1" s="1"/>
  <c r="M200" i="1"/>
  <c r="P200" i="1" s="1"/>
  <c r="M199" i="1"/>
  <c r="P199" i="1" s="1"/>
  <c r="M198" i="1"/>
  <c r="P198" i="1" s="1"/>
  <c r="M197" i="1"/>
  <c r="P197" i="1" s="1"/>
  <c r="M196" i="1"/>
  <c r="P196" i="1" s="1"/>
  <c r="M195" i="1"/>
  <c r="P195" i="1" s="1"/>
  <c r="M194" i="1"/>
  <c r="P194" i="1" s="1"/>
  <c r="M193" i="1"/>
  <c r="P193" i="1" s="1"/>
  <c r="M192" i="1"/>
  <c r="P192" i="1" s="1"/>
  <c r="M191" i="1"/>
  <c r="P191" i="1" s="1"/>
  <c r="M190" i="1"/>
  <c r="P190" i="1" s="1"/>
  <c r="M189" i="1"/>
  <c r="P189" i="1" s="1"/>
  <c r="M188" i="1"/>
  <c r="P188" i="1" s="1"/>
  <c r="M187" i="1"/>
  <c r="P187" i="1" s="1"/>
  <c r="M186" i="1"/>
  <c r="P186" i="1" s="1"/>
  <c r="M185" i="1"/>
  <c r="P185" i="1" s="1"/>
  <c r="M184" i="1"/>
  <c r="P184" i="1" s="1"/>
  <c r="M183" i="1"/>
  <c r="P183" i="1" s="1"/>
  <c r="M182" i="1"/>
  <c r="P182" i="1" s="1"/>
  <c r="M181" i="1"/>
  <c r="P181" i="1" s="1"/>
  <c r="M180" i="1"/>
  <c r="P180" i="1" s="1"/>
  <c r="M179" i="1"/>
  <c r="P179" i="1" s="1"/>
  <c r="M178" i="1"/>
  <c r="P178" i="1" s="1"/>
  <c r="M177" i="1"/>
  <c r="P177" i="1" s="1"/>
  <c r="M176" i="1"/>
  <c r="P176" i="1" s="1"/>
  <c r="M175" i="1"/>
  <c r="P175" i="1" s="1"/>
  <c r="M174" i="1"/>
  <c r="P174" i="1" s="1"/>
  <c r="M173" i="1"/>
  <c r="P173" i="1" s="1"/>
  <c r="M172" i="1"/>
  <c r="P172" i="1" s="1"/>
  <c r="M171" i="1"/>
  <c r="P171" i="1" s="1"/>
  <c r="M170" i="1"/>
  <c r="P170" i="1" s="1"/>
  <c r="M169" i="1"/>
  <c r="P169" i="1" s="1"/>
  <c r="M168" i="1"/>
  <c r="P168" i="1" s="1"/>
  <c r="M167" i="1"/>
  <c r="P167" i="1" s="1"/>
  <c r="M166" i="1"/>
  <c r="P166" i="1" s="1"/>
  <c r="M165" i="1"/>
  <c r="P165" i="1" s="1"/>
  <c r="M164" i="1"/>
  <c r="P164" i="1" s="1"/>
  <c r="M163" i="1"/>
  <c r="P163" i="1" s="1"/>
  <c r="M162" i="1"/>
  <c r="P162" i="1" s="1"/>
  <c r="M161" i="1"/>
  <c r="P161" i="1" s="1"/>
  <c r="M160" i="1"/>
  <c r="P160" i="1" s="1"/>
  <c r="M159" i="1"/>
  <c r="P159" i="1" s="1"/>
  <c r="M158" i="1"/>
  <c r="P158" i="1" s="1"/>
  <c r="M157" i="1"/>
  <c r="P157" i="1" s="1"/>
  <c r="M156" i="1"/>
  <c r="P156" i="1" s="1"/>
  <c r="M155" i="1"/>
  <c r="P155" i="1" s="1"/>
  <c r="M154" i="1"/>
  <c r="P154" i="1" s="1"/>
  <c r="M153" i="1"/>
  <c r="P153" i="1" s="1"/>
  <c r="M152" i="1"/>
  <c r="P152" i="1" s="1"/>
  <c r="M151" i="1"/>
  <c r="P151" i="1" s="1"/>
  <c r="M150" i="1"/>
  <c r="P150" i="1" s="1"/>
  <c r="M149" i="1"/>
  <c r="P149" i="1" s="1"/>
  <c r="M148" i="1"/>
  <c r="P148" i="1" s="1"/>
  <c r="M147" i="1"/>
  <c r="P147" i="1" s="1"/>
  <c r="M146" i="1"/>
  <c r="P146" i="1" s="1"/>
  <c r="M145" i="1"/>
  <c r="P145" i="1" s="1"/>
  <c r="M144" i="1"/>
  <c r="P144" i="1" s="1"/>
  <c r="M143" i="1"/>
  <c r="P143" i="1" s="1"/>
  <c r="M142" i="1"/>
  <c r="P142" i="1" s="1"/>
  <c r="M141" i="1"/>
  <c r="P141" i="1" s="1"/>
  <c r="M140" i="1"/>
  <c r="P140" i="1" s="1"/>
  <c r="M139" i="1"/>
  <c r="P139" i="1" s="1"/>
  <c r="M138" i="1"/>
  <c r="P138" i="1" s="1"/>
  <c r="M137" i="1"/>
  <c r="P137" i="1" s="1"/>
  <c r="M136" i="1"/>
  <c r="P136" i="1" s="1"/>
  <c r="M135" i="1"/>
  <c r="P135" i="1" s="1"/>
  <c r="M134" i="1"/>
  <c r="P134" i="1" s="1"/>
  <c r="M133" i="1"/>
  <c r="P133" i="1" s="1"/>
  <c r="M132" i="1"/>
  <c r="P132" i="1" s="1"/>
  <c r="M131" i="1"/>
  <c r="P131" i="1" s="1"/>
  <c r="M130" i="1"/>
  <c r="P130" i="1" s="1"/>
  <c r="M129" i="1"/>
  <c r="P129" i="1" s="1"/>
  <c r="M128" i="1"/>
  <c r="P128" i="1" s="1"/>
  <c r="M127" i="1"/>
  <c r="P127" i="1" s="1"/>
  <c r="M126" i="1"/>
  <c r="P126" i="1" s="1"/>
  <c r="M125" i="1"/>
  <c r="P125" i="1" s="1"/>
  <c r="M124" i="1"/>
  <c r="P124" i="1" s="1"/>
  <c r="M123" i="1"/>
  <c r="P123" i="1" s="1"/>
  <c r="M122" i="1"/>
  <c r="P122" i="1" s="1"/>
  <c r="M121" i="1"/>
  <c r="P121" i="1" s="1"/>
  <c r="M120" i="1"/>
  <c r="P120" i="1" s="1"/>
  <c r="M119" i="1"/>
  <c r="P119" i="1" s="1"/>
  <c r="M118" i="1"/>
  <c r="P118" i="1" s="1"/>
  <c r="M117" i="1"/>
  <c r="P117" i="1" s="1"/>
  <c r="M116" i="1"/>
  <c r="P116" i="1" s="1"/>
  <c r="M115" i="1"/>
  <c r="P115" i="1" s="1"/>
  <c r="M114" i="1"/>
  <c r="P114" i="1" s="1"/>
  <c r="M113" i="1"/>
  <c r="P113" i="1" s="1"/>
  <c r="M112" i="1"/>
  <c r="P112" i="1" s="1"/>
  <c r="M111" i="1"/>
  <c r="P111" i="1" s="1"/>
  <c r="M110" i="1"/>
  <c r="P110" i="1" s="1"/>
  <c r="M109" i="1"/>
  <c r="P109" i="1" s="1"/>
  <c r="M108" i="1"/>
  <c r="P108" i="1" s="1"/>
  <c r="M107" i="1"/>
  <c r="P107" i="1" s="1"/>
  <c r="M106" i="1"/>
  <c r="P106" i="1" s="1"/>
  <c r="M105" i="1"/>
  <c r="P105" i="1" s="1"/>
  <c r="M104" i="1"/>
  <c r="P104" i="1" s="1"/>
  <c r="M103" i="1"/>
  <c r="P103" i="1" s="1"/>
  <c r="M102" i="1"/>
  <c r="P102" i="1" s="1"/>
  <c r="M101" i="1"/>
  <c r="P101" i="1" s="1"/>
  <c r="M100" i="1"/>
  <c r="P100" i="1" s="1"/>
  <c r="M99" i="1"/>
  <c r="P99" i="1" s="1"/>
  <c r="M98" i="1"/>
  <c r="P98" i="1" s="1"/>
  <c r="M97" i="1"/>
  <c r="P97" i="1" s="1"/>
  <c r="M96" i="1"/>
  <c r="P96" i="1" s="1"/>
  <c r="M95" i="1"/>
  <c r="P95" i="1" s="1"/>
  <c r="M94" i="1"/>
  <c r="P94" i="1" s="1"/>
  <c r="M93" i="1"/>
  <c r="P93" i="1" s="1"/>
  <c r="M92" i="1"/>
  <c r="P92" i="1" s="1"/>
  <c r="M91" i="1"/>
  <c r="P91" i="1" s="1"/>
  <c r="M90" i="1"/>
  <c r="P90" i="1" s="1"/>
  <c r="M89" i="1"/>
  <c r="P89" i="1" s="1"/>
  <c r="M88" i="1"/>
  <c r="P88" i="1" s="1"/>
  <c r="M87" i="1"/>
  <c r="P87" i="1" s="1"/>
  <c r="M86" i="1"/>
  <c r="P86" i="1" s="1"/>
  <c r="M85" i="1"/>
  <c r="P85" i="1" s="1"/>
  <c r="M84" i="1"/>
  <c r="P84" i="1" s="1"/>
  <c r="M83" i="1"/>
  <c r="P83" i="1" s="1"/>
  <c r="M82" i="1"/>
  <c r="P82" i="1" s="1"/>
  <c r="M81" i="1"/>
  <c r="P81" i="1" s="1"/>
  <c r="M80" i="1"/>
  <c r="P80" i="1" s="1"/>
  <c r="M79" i="1"/>
  <c r="P79" i="1" s="1"/>
  <c r="M78" i="1"/>
  <c r="P78" i="1" s="1"/>
  <c r="M77" i="1"/>
  <c r="P77" i="1" s="1"/>
  <c r="M76" i="1"/>
  <c r="P76" i="1" s="1"/>
  <c r="M75" i="1"/>
  <c r="P75" i="1" s="1"/>
  <c r="M74" i="1"/>
  <c r="P74" i="1" s="1"/>
  <c r="M73" i="1"/>
  <c r="P73" i="1" s="1"/>
  <c r="M72" i="1"/>
  <c r="P72" i="1" s="1"/>
  <c r="M71" i="1"/>
  <c r="P71" i="1" s="1"/>
  <c r="M70" i="1"/>
  <c r="P70" i="1" s="1"/>
  <c r="M69" i="1"/>
  <c r="P69" i="1" s="1"/>
  <c r="M68" i="1"/>
  <c r="P68" i="1" s="1"/>
  <c r="M67" i="1"/>
  <c r="P67" i="1" s="1"/>
  <c r="M66" i="1"/>
  <c r="P66" i="1" s="1"/>
  <c r="M65" i="1"/>
  <c r="P65" i="1" s="1"/>
  <c r="M64" i="1"/>
  <c r="P64" i="1" s="1"/>
  <c r="M63" i="1"/>
  <c r="P63" i="1" s="1"/>
  <c r="M62" i="1"/>
  <c r="P62" i="1" s="1"/>
  <c r="M61" i="1"/>
  <c r="P61" i="1" s="1"/>
  <c r="M60" i="1"/>
  <c r="P60" i="1" s="1"/>
  <c r="M59" i="1"/>
  <c r="P59" i="1" s="1"/>
  <c r="M58" i="1"/>
  <c r="P58" i="1" s="1"/>
  <c r="M57" i="1"/>
  <c r="P57" i="1" s="1"/>
  <c r="M56" i="1"/>
  <c r="P56" i="1" s="1"/>
  <c r="M52" i="1"/>
  <c r="P52" i="1" s="1"/>
  <c r="M51" i="1"/>
  <c r="P51" i="1" s="1"/>
  <c r="M50" i="1"/>
  <c r="P50" i="1" s="1"/>
  <c r="M49" i="1"/>
  <c r="P49" i="1" s="1"/>
  <c r="M48" i="1"/>
  <c r="P48" i="1" s="1"/>
  <c r="M47" i="1"/>
  <c r="P47" i="1" s="1"/>
  <c r="M46" i="1"/>
  <c r="P46" i="1" s="1"/>
  <c r="M45" i="1"/>
  <c r="P45" i="1" s="1"/>
  <c r="M44" i="1"/>
  <c r="P44" i="1" s="1"/>
  <c r="M43" i="1"/>
  <c r="P43" i="1" s="1"/>
  <c r="M42" i="1"/>
  <c r="P42" i="1" s="1"/>
  <c r="M41" i="1"/>
  <c r="P41" i="1" s="1"/>
  <c r="M40" i="1"/>
  <c r="P40" i="1" s="1"/>
  <c r="M39" i="1"/>
  <c r="P39" i="1" s="1"/>
  <c r="M38" i="1"/>
  <c r="P38" i="1" s="1"/>
  <c r="M37" i="1"/>
  <c r="P37" i="1" s="1"/>
  <c r="M36" i="1"/>
  <c r="P36" i="1" s="1"/>
  <c r="M35" i="1"/>
  <c r="P35" i="1" s="1"/>
  <c r="M34" i="1"/>
  <c r="P34" i="1" s="1"/>
  <c r="M33" i="1"/>
  <c r="P33" i="1" s="1"/>
  <c r="M32" i="1"/>
  <c r="P32" i="1" s="1"/>
  <c r="M31" i="1"/>
  <c r="P31" i="1" s="1"/>
  <c r="M30" i="1"/>
  <c r="P30" i="1" s="1"/>
  <c r="M28" i="1"/>
  <c r="P28" i="1" s="1"/>
  <c r="M27" i="1"/>
  <c r="P27" i="1" s="1"/>
  <c r="M26" i="1"/>
  <c r="P26" i="1" s="1"/>
  <c r="M25" i="1"/>
  <c r="P25" i="1" s="1"/>
  <c r="M24" i="1"/>
  <c r="P24" i="1" s="1"/>
  <c r="M23" i="1"/>
  <c r="P23" i="1" s="1"/>
  <c r="M22" i="1"/>
  <c r="P22" i="1" s="1"/>
  <c r="M21" i="1"/>
  <c r="P21" i="1" s="1"/>
  <c r="M20" i="1"/>
  <c r="P20" i="1" s="1"/>
  <c r="M19" i="1"/>
  <c r="P19" i="1" s="1"/>
  <c r="O2" i="1" l="1"/>
</calcChain>
</file>

<file path=xl/sharedStrings.xml><?xml version="1.0" encoding="utf-8"?>
<sst xmlns="http://schemas.openxmlformats.org/spreadsheetml/2006/main" count="7416" uniqueCount="3761">
  <si>
    <t>Изображение</t>
  </si>
  <si>
    <t>Артикул</t>
  </si>
  <si>
    <t>Цена</t>
  </si>
  <si>
    <t>1.ЛОДКИ</t>
  </si>
  <si>
    <t>Сопутствующие товары</t>
  </si>
  <si>
    <t>Спасательные жилеты</t>
  </si>
  <si>
    <t>HUNTSMAN</t>
  </si>
  <si>
    <t>02561</t>
  </si>
  <si>
    <t>Жилет спасательный (оранжевый) 58-64</t>
  </si>
  <si>
    <t>10%</t>
  </si>
  <si>
    <t>02562</t>
  </si>
  <si>
    <t>Жилет спасательный (оранжевый) 44-48</t>
  </si>
  <si>
    <t>02563</t>
  </si>
  <si>
    <t>Жилет спасательный (оранжевый) 48-52</t>
  </si>
  <si>
    <t>02564</t>
  </si>
  <si>
    <t>Жилет спасательный (оранжевый) 52-56</t>
  </si>
  <si>
    <t>39987</t>
  </si>
  <si>
    <t>Жилет спасательный (лес/оранжевый) 44-48</t>
  </si>
  <si>
    <t>39988</t>
  </si>
  <si>
    <t>Жилет спасательный (лес/оранжевый) 48-52</t>
  </si>
  <si>
    <t>39989</t>
  </si>
  <si>
    <t>Жилет спасательный (лес/оранжевый) 52-56</t>
  </si>
  <si>
    <t>39990</t>
  </si>
  <si>
    <t>Жилет спасательный (лес/оранжевый) 58-64</t>
  </si>
  <si>
    <t>48591</t>
  </si>
  <si>
    <t>Жилет спасательный (лес/оранжевый) 66-70</t>
  </si>
  <si>
    <t>48590</t>
  </si>
  <si>
    <t>Жилет спасательный (оранжевый) 66-70</t>
  </si>
  <si>
    <t>Ковчег</t>
  </si>
  <si>
    <t>61156</t>
  </si>
  <si>
    <t>Жилет спасательный Ковчег Юниор (оранж) раз. 54-56 XXL-XXXL до 115кг (УФ)</t>
  </si>
  <si>
    <t>61155</t>
  </si>
  <si>
    <t>Жилет спасательный Ковчег Юниор (оранж) раз. 50-52 L-XL до 85кг (УФ)</t>
  </si>
  <si>
    <t>СЖ-Х5-45</t>
  </si>
  <si>
    <t>Жилет спасательный Ковчег Хобби двусторонний (XS-S /р.40-44 / до 45 кг. камуфляж, оранжево)</t>
  </si>
  <si>
    <t>СЖ-Х6-70</t>
  </si>
  <si>
    <t>Жилет спасательный Ковчег Хобби двусторонний (М-L /р.48-50 / до 70 кг. камуфляж, оранжево)</t>
  </si>
  <si>
    <t>СЖ-Х4-100</t>
  </si>
  <si>
    <t>Жилет спасательный Ковчег Хобби двусторонний (XL-2XL /р.52-54 / до 100 кг. камуфляж, оранжево)</t>
  </si>
  <si>
    <t>СЖ-Х3-60</t>
  </si>
  <si>
    <t>Жилет спасательный Ковчег Хобби двусторонний (S-M /р.44-48 / до 60 кг. камуфляж, оранжево)</t>
  </si>
  <si>
    <t>СЖ-Х2-85</t>
  </si>
  <si>
    <t>Жилет спасательный Ковчег Хобби двусторонний (L-XL /р.50-52 / до 85 кг. камуфляж, оранжево)</t>
  </si>
  <si>
    <t>СЖ-Х2-115</t>
  </si>
  <si>
    <t>Жилет спасательный Ковчег Хобби двусторонний (2XL-3XL /р.54-56 / до 115 кг. камуфляж, оранжево)</t>
  </si>
  <si>
    <t>СЖ-Ю-20</t>
  </si>
  <si>
    <t>Жилет спасательный Ковчег Юниор (БЭБИ / 4-6лет /до 20кг.оранжевый)</t>
  </si>
  <si>
    <t>СЖ-Ю-30</t>
  </si>
  <si>
    <t>Жилет спасательный Ковчег Юниор (XXS-XS /р-р.36-40/ до30 кг./оранжевый)</t>
  </si>
  <si>
    <t>61154</t>
  </si>
  <si>
    <t>Жилет спасательный Ковчег Юниор (оранж) раз. 44-48 S-M до 60кг(УФ)</t>
  </si>
  <si>
    <t>61147</t>
  </si>
  <si>
    <t>Жилет спасательный "Малыш", 2-4 года (УФ)</t>
  </si>
  <si>
    <t>61158</t>
  </si>
  <si>
    <t>Жилет спасательный Ковчег Премиум раз. 46-48 S-M до 60 кг(УФ)</t>
  </si>
  <si>
    <t>00614</t>
  </si>
  <si>
    <t>Жилет спасательный Ковчег Премиум раз. 54-56 2XL-3XL до 115 кг(УФ)</t>
  </si>
  <si>
    <t>00615</t>
  </si>
  <si>
    <t>Жилет спасательный Ковчег Премиум раз. 50-52 L-XL до 85 кг(УФ)</t>
  </si>
  <si>
    <t>СЖ-Х2-130</t>
  </si>
  <si>
    <t>Жилет спасательный Ковчег Хобби двусторонний (3XL-4XL /р.56-58 / до 130 кг. камуфляж, оранжево)</t>
  </si>
  <si>
    <t>00607</t>
  </si>
  <si>
    <t>Жилет спасательный Ковчег Сплав раз. 54-56 XXL-XXXL до 115кг (УФ)</t>
  </si>
  <si>
    <t>00608</t>
  </si>
  <si>
    <t>Жилет спасательный Ковчег Сплав раз. 50-52 L-XL до 85кгУФ)</t>
  </si>
  <si>
    <t>00609</t>
  </si>
  <si>
    <t>Жилет спасательный Ковчег Сплав раз. 46-48 S-M до 60кг (УФ)</t>
  </si>
  <si>
    <t>00610</t>
  </si>
  <si>
    <t>Жилет спасательный Ковчег Тритон двусторонний раз. 56-58 3XL-4XL до 130кг (УФ)</t>
  </si>
  <si>
    <t>00611</t>
  </si>
  <si>
    <t>Жилет спасательный Ковчег Тритон двусторонний раз. 46-50 M-L до 70кг (УФ)</t>
  </si>
  <si>
    <t>00612</t>
  </si>
  <si>
    <t>Жилет спасательный Ковчег Тритон двусторонний раз. 52-54 XL-2XL до 100кг (УФ)</t>
  </si>
  <si>
    <t>00613</t>
  </si>
  <si>
    <t>Жилет спасательный Ковчег Тритон двусторонний раз. 40-44 XS-S до 45 к</t>
  </si>
  <si>
    <t>2.РЫБАЛКА</t>
  </si>
  <si>
    <t>Груза</t>
  </si>
  <si>
    <t xml:space="preserve"> Форменные</t>
  </si>
  <si>
    <t>D0831</t>
  </si>
  <si>
    <t>Грунтозацеп капля 120 гр (О.К.) 10шт/уп</t>
  </si>
  <si>
    <t>D0830</t>
  </si>
  <si>
    <t>Грунтозацеп капля 90 гр (О.К.) 10шт/уп</t>
  </si>
  <si>
    <t>80-008-011</t>
  </si>
  <si>
    <t>Капля-вертлюг 11 гр (О.К.)</t>
  </si>
  <si>
    <t>80-008-018</t>
  </si>
  <si>
    <t>Капля-вертлюг 18 гр (О.К.)</t>
  </si>
  <si>
    <t>80-008-004</t>
  </si>
  <si>
    <t>Капля-вертлюг 4 гр (О.К.)</t>
  </si>
  <si>
    <t>64177</t>
  </si>
  <si>
    <t>Колокол с крепл. кольцо 145гр</t>
  </si>
  <si>
    <t>64718</t>
  </si>
  <si>
    <t>Чебурашка "Застежка-люкс" 14гр, (О.К.)</t>
  </si>
  <si>
    <t>64719</t>
  </si>
  <si>
    <t>Чебурашка "Застежка-люкс" 18гр, (О.К.)</t>
  </si>
  <si>
    <t>09660</t>
  </si>
  <si>
    <t>Чебурашка с весовой гравировкой  4гр (т/в)</t>
  </si>
  <si>
    <t>09661</t>
  </si>
  <si>
    <t>Чебурашка с весовой гравировкой  6гр (т/в)</t>
  </si>
  <si>
    <t>09662</t>
  </si>
  <si>
    <t>Чебурашка с весовой гравировкой  8гр (т/в)</t>
  </si>
  <si>
    <t>09663</t>
  </si>
  <si>
    <t>Чебурашка с весовой гравировкой 10гр (т/в)</t>
  </si>
  <si>
    <t>09664</t>
  </si>
  <si>
    <t>Чебурашка с весовой гравировкой 12гр (т/в)</t>
  </si>
  <si>
    <t>09665</t>
  </si>
  <si>
    <t>Чебурашка с весовой гравировкой 15гр (т/в)</t>
  </si>
  <si>
    <t>09666</t>
  </si>
  <si>
    <t>Чебурашка с весовой гравировкой 18гр (т/в)</t>
  </si>
  <si>
    <t>09667</t>
  </si>
  <si>
    <t>Чебурашка с весовой гравировкой 20гр (т/в)</t>
  </si>
  <si>
    <t>09668</t>
  </si>
  <si>
    <t>Чебурашка с весовой гравировкой 22гр (т/в)</t>
  </si>
  <si>
    <t>09669</t>
  </si>
  <si>
    <t>Чебурашка с весовой гравировкой 27гр (т/в)</t>
  </si>
  <si>
    <t>09777</t>
  </si>
  <si>
    <t>Олива скользящий (Н.Н)  140 гр</t>
  </si>
  <si>
    <t>09782</t>
  </si>
  <si>
    <t>Шар скользящий (Н.Н)   12 гр</t>
  </si>
  <si>
    <t>09783</t>
  </si>
  <si>
    <t>Шар скользящий (Н.Н)   14 гр</t>
  </si>
  <si>
    <t>09784</t>
  </si>
  <si>
    <t>Шар скользящий (Н.Н)   16 гр</t>
  </si>
  <si>
    <t>09785</t>
  </si>
  <si>
    <t>Шар скользящий (Н.Н)   18 гр</t>
  </si>
  <si>
    <t>09786</t>
  </si>
  <si>
    <t>Шар скользящий (Н.Н)   20 гр</t>
  </si>
  <si>
    <t>09787</t>
  </si>
  <si>
    <t>Шар скользящий (Н.Н)   22 гр</t>
  </si>
  <si>
    <t>09788</t>
  </si>
  <si>
    <t>Шар скользящий (Н.Н)   24 гр</t>
  </si>
  <si>
    <t>09789</t>
  </si>
  <si>
    <t>Шар скользящий (Н.Н)   26 гр</t>
  </si>
  <si>
    <t>09791</t>
  </si>
  <si>
    <t>Ложка для донки (Н.Н)   11 гр</t>
  </si>
  <si>
    <t>09792</t>
  </si>
  <si>
    <t>Ложка для донки (Н.Н)   14 гр</t>
  </si>
  <si>
    <t>09793</t>
  </si>
  <si>
    <t>Ложка для донки (Н.Н)   18 гр</t>
  </si>
  <si>
    <t>09794</t>
  </si>
  <si>
    <t>Ложка для донки (Н.Н)   25 гр</t>
  </si>
  <si>
    <t>09795</t>
  </si>
  <si>
    <t>Ложка для донки (Н.Н)   28 гр</t>
  </si>
  <si>
    <t>09796</t>
  </si>
  <si>
    <t>Ложка для донки (Н.Н)   42 гр</t>
  </si>
  <si>
    <t>09797</t>
  </si>
  <si>
    <t>Ложка для донки (Н.Н)   56 гр</t>
  </si>
  <si>
    <t>09798</t>
  </si>
  <si>
    <t>Ложка для донки (Н.Н)   85 гр</t>
  </si>
  <si>
    <t>09799</t>
  </si>
  <si>
    <t>Ложка для донки (Н.Н) 115 гр</t>
  </si>
  <si>
    <t>09800</t>
  </si>
  <si>
    <t>Торпеда (Н.Н)    4 гр</t>
  </si>
  <si>
    <t>09801</t>
  </si>
  <si>
    <t>Торпеда (Н.Н)    7 гр</t>
  </si>
  <si>
    <t>09803</t>
  </si>
  <si>
    <t>Торпеда (Н.Н)   14 гр</t>
  </si>
  <si>
    <t>09805</t>
  </si>
  <si>
    <t>Конус скользящий (Н.Н)    2,7 гр</t>
  </si>
  <si>
    <t>09810</t>
  </si>
  <si>
    <t>Конус скользящий (Н.Н)  11 гр</t>
  </si>
  <si>
    <t>09811</t>
  </si>
  <si>
    <t>Конус скользящий (Н.Н)  12,5 гр</t>
  </si>
  <si>
    <t>09861</t>
  </si>
  <si>
    <t>Колокол с ушком (Н.Н)   4 гр</t>
  </si>
  <si>
    <t>13463</t>
  </si>
  <si>
    <t>Конус  9 гр</t>
  </si>
  <si>
    <t>21833</t>
  </si>
  <si>
    <t>Чебурашка с застежкой  52гр</t>
  </si>
  <si>
    <t>21841</t>
  </si>
  <si>
    <t>Чебурашка с развернутым ухом 20гр</t>
  </si>
  <si>
    <t>21842</t>
  </si>
  <si>
    <t>Чебурашка с развернутым ухом 22гр</t>
  </si>
  <si>
    <t>21843</t>
  </si>
  <si>
    <t>Чебурашка с развернутым ухом 24гр</t>
  </si>
  <si>
    <t>21845</t>
  </si>
  <si>
    <t>Чебурашка с развернутым ухом 28гр</t>
  </si>
  <si>
    <t>21846</t>
  </si>
  <si>
    <t>Чебурашка с развернутым ухом 32гр</t>
  </si>
  <si>
    <t>21848</t>
  </si>
  <si>
    <t>Чебурашка с развернутым ухом 40гр</t>
  </si>
  <si>
    <t>21849</t>
  </si>
  <si>
    <t>Чебурашка с развернутым ухом 44гр</t>
  </si>
  <si>
    <t>21850</t>
  </si>
  <si>
    <t>Чебурашка с развернутым ухом 48гр</t>
  </si>
  <si>
    <t>21851</t>
  </si>
  <si>
    <t>Чебурашка с развернутым ухом 52гр</t>
  </si>
  <si>
    <t>21852</t>
  </si>
  <si>
    <t>Чебурашка с развернутым ухом 56гр</t>
  </si>
  <si>
    <t>21863</t>
  </si>
  <si>
    <t>Оливка 43 гр</t>
  </si>
  <si>
    <t>21864</t>
  </si>
  <si>
    <t>Оливка 57 гр</t>
  </si>
  <si>
    <t>21865</t>
  </si>
  <si>
    <t>Оливка 85 гр</t>
  </si>
  <si>
    <t>21922</t>
  </si>
  <si>
    <t>Колокол  57гр</t>
  </si>
  <si>
    <t>GKOL-10(20)/28394</t>
  </si>
  <si>
    <t xml:space="preserve">Колокол с весовой гравировкой 10 гр (т/в) </t>
  </si>
  <si>
    <t>28527</t>
  </si>
  <si>
    <t xml:space="preserve">Колокол с весовой гравировкой 14 гр (т/в) </t>
  </si>
  <si>
    <t>GKOL-18(20)/28714</t>
  </si>
  <si>
    <t xml:space="preserve">Колокол с весовой гравировкой 18 гр (т/в) </t>
  </si>
  <si>
    <t>31196/GOL-03(20)</t>
  </si>
  <si>
    <t xml:space="preserve">Оливка с весовой гравировкой  3,5 гр (т/в) </t>
  </si>
  <si>
    <t>GOL-07(20)</t>
  </si>
  <si>
    <t xml:space="preserve">Оливка с весовой гравировкой  7 гр (т/в) </t>
  </si>
  <si>
    <t>GOL-10(20)</t>
  </si>
  <si>
    <t xml:space="preserve">Оливка с весовой гравировкой 10 гр (т/в) </t>
  </si>
  <si>
    <t>31199/GOL-14(20)</t>
  </si>
  <si>
    <t xml:space="preserve">Оливка с весовой гравировкой 14 гр (т/в) </t>
  </si>
  <si>
    <t>31200/GOL-20(20)</t>
  </si>
  <si>
    <t xml:space="preserve">Оливка с весовой гравировкой 20 гр (т/в) </t>
  </si>
  <si>
    <t>31201/GOL-28(20)</t>
  </si>
  <si>
    <t xml:space="preserve">Оливка с весовой гравировкой 28 гр (т/в) </t>
  </si>
  <si>
    <t>GKOL-04(20)</t>
  </si>
  <si>
    <t xml:space="preserve">Колокол с весовой гравировкой 4 гр (т/в) </t>
  </si>
  <si>
    <t>GKOL-26(20)/31204</t>
  </si>
  <si>
    <t xml:space="preserve">Колокол с весовой гравировкой 26 гр (т/в) </t>
  </si>
  <si>
    <t>31205</t>
  </si>
  <si>
    <t>Чебурашка с весовой гравировкой 30гр (т/в)</t>
  </si>
  <si>
    <t>31206</t>
  </si>
  <si>
    <t>Чебурашка с весовой гравировкой 32гр (т/в)</t>
  </si>
  <si>
    <t>31208</t>
  </si>
  <si>
    <t>Чебурашка с весовой гравировкой 36гр (т/в)</t>
  </si>
  <si>
    <t>31210</t>
  </si>
  <si>
    <t>Чебурашка с весовой гравировкой 40гр (т/в)</t>
  </si>
  <si>
    <t>31216</t>
  </si>
  <si>
    <t>Чебурашка с незацепляйкой крашенный 15гр (т/в)</t>
  </si>
  <si>
    <t>31217</t>
  </si>
  <si>
    <t>Чебурашка с незацепляйкой крашенный 18гр (т/в)</t>
  </si>
  <si>
    <t>31591</t>
  </si>
  <si>
    <t>Чебурашка с весовой гравировкой 25гр (т/в)</t>
  </si>
  <si>
    <t>31965</t>
  </si>
  <si>
    <t>Косичка-Капля на кембрике 0,8 - 2,0 гр (О.К.)</t>
  </si>
  <si>
    <t>D1629/31966</t>
  </si>
  <si>
    <t>Косичка-Капля на кембрике 2,5 - 4,0 гр (О.К.)</t>
  </si>
  <si>
    <t>D1640/31967</t>
  </si>
  <si>
    <t>Косичка-Овал на кембрике 0,5 - 2,0 гр 5шт (О.К.)</t>
  </si>
  <si>
    <t>31968</t>
  </si>
  <si>
    <t>Косичка-Овал на кембрике 2,5 - 4,0 гр (О.К.)</t>
  </si>
  <si>
    <t>34773</t>
  </si>
  <si>
    <t>Косичка-Овал на кембрике 5,0 - 7,0 гр (О.К.)</t>
  </si>
  <si>
    <t>34774</t>
  </si>
  <si>
    <t>Косичка-Овал на кембрике 8,0 - 10,0 гр (О.К.)</t>
  </si>
  <si>
    <t>D1630/34775</t>
  </si>
  <si>
    <t>Косичка-Капля на кембрике 5,0 - 7,0 гр 3шт (О.К.)</t>
  </si>
  <si>
    <t>D1631/34776</t>
  </si>
  <si>
    <t>Косичка-Капля на кембрике 8,0 - 10,0 гр (О.К.)</t>
  </si>
  <si>
    <t>D2173/34777</t>
  </si>
  <si>
    <t>Пуля с кембриком с весовой гравировкой  0,8 гр (О.К.) 50шт/уп</t>
  </si>
  <si>
    <t>D2183/34787</t>
  </si>
  <si>
    <t>Пуля с кембриком с весовой гравировкой  7,0 гр (О.К.)</t>
  </si>
  <si>
    <t>D2184/34788</t>
  </si>
  <si>
    <t>Пуля с кембриком с весовой гравировкой  8,0 гр (О.К.) 50шт/уп</t>
  </si>
  <si>
    <t>34789</t>
  </si>
  <si>
    <t>Пуля с кембриком с весовой гравировкой  9,0 гр (О.К.)</t>
  </si>
  <si>
    <t>34791</t>
  </si>
  <si>
    <t>Пуля с кембриком с весовой гравировкой  12,0 гр (О.К.)</t>
  </si>
  <si>
    <t>34792</t>
  </si>
  <si>
    <t>Пуля с кембриком с весовой гравировкой  14,0 гр (О.К.)</t>
  </si>
  <si>
    <t>34793</t>
  </si>
  <si>
    <t>Пуля с кембриком с весовой гравировкой  16,0 гр (О.К.)</t>
  </si>
  <si>
    <t>34794</t>
  </si>
  <si>
    <t>Пуля с кембриком с весовой гравировкой  18,0 гр (О.К.)</t>
  </si>
  <si>
    <t>34795</t>
  </si>
  <si>
    <t>Пуля с кембриком с весовой гравировкой  20,0 гр (О.К.)</t>
  </si>
  <si>
    <t>34796</t>
  </si>
  <si>
    <t>Овал с кембриком с весовой гравировкой  0,5 гр (О.К.)</t>
  </si>
  <si>
    <t>34797</t>
  </si>
  <si>
    <t>Овал с кембриком с весовой гравировкой  0,7 гр (О.К.)</t>
  </si>
  <si>
    <t>34799</t>
  </si>
  <si>
    <t>Овал с кембриком с весовой гравировкой  1,5 гр (О.К.)</t>
  </si>
  <si>
    <t>34801</t>
  </si>
  <si>
    <t>Овал с кембриком с весовой гравировкой  2,5 гр (О.К.)</t>
  </si>
  <si>
    <t>34803</t>
  </si>
  <si>
    <t>Овал с кембриком с весовой гравировкой  3,5 гр (О.К.)</t>
  </si>
  <si>
    <t>34807</t>
  </si>
  <si>
    <t>Овал с кембриком с весовой гравировкой  7,0 гр (О.К.)</t>
  </si>
  <si>
    <t>34808</t>
  </si>
  <si>
    <t>Овал с кембриком с весовой гравировкой  8,0 гр (О.К.)</t>
  </si>
  <si>
    <t>34809</t>
  </si>
  <si>
    <t>Овал с кембриком с весовой гравировкой  9,0 гр (О.К.)</t>
  </si>
  <si>
    <t>34810</t>
  </si>
  <si>
    <t>Овал с кембриком с весовой гравировкой  10,0 гр (О.К.)</t>
  </si>
  <si>
    <t>34811</t>
  </si>
  <si>
    <t>Овал с кембриком с весовой гравировкой  12,0 гр (О.К.)</t>
  </si>
  <si>
    <t>34812</t>
  </si>
  <si>
    <t>Овал с кембриком с весовой гравировкой  14,0 гр (О.К.)</t>
  </si>
  <si>
    <t>34813</t>
  </si>
  <si>
    <t>Овал с кембриком с весовой гравировкой  16,0 гр (О.К.)</t>
  </si>
  <si>
    <t>34814</t>
  </si>
  <si>
    <t>Овал с кембриком с весовой гравировкой  18,0 гр (О.К.)</t>
  </si>
  <si>
    <t>34815</t>
  </si>
  <si>
    <t>Овал с кембриком с весовой гравировкой  20,0 гр (О.К.)</t>
  </si>
  <si>
    <t>35653</t>
  </si>
  <si>
    <t>Свинцовый груз стреловидный BOGOS  60 гр</t>
  </si>
  <si>
    <t>35654</t>
  </si>
  <si>
    <t>Свинцовый груз стреловидный BOGOS  90 гр</t>
  </si>
  <si>
    <t>35655</t>
  </si>
  <si>
    <t>Свинцовый груз стреловидный BOGOS 120 гр</t>
  </si>
  <si>
    <t>0183Г</t>
  </si>
  <si>
    <t>Груз-кормушка "Рифленая черная" 60гр</t>
  </si>
  <si>
    <t>0184Г</t>
  </si>
  <si>
    <t>Груз-кормушка "Рифленая черная" 80гр</t>
  </si>
  <si>
    <t>0191Г</t>
  </si>
  <si>
    <t>Груз-кормушка "Рамка черная" 90гр</t>
  </si>
  <si>
    <t>39578</t>
  </si>
  <si>
    <t>Чебурашка - пуговка съемное ухо 22гр</t>
  </si>
  <si>
    <t>39585</t>
  </si>
  <si>
    <t>Чебурашка - пуговка съемное ухо 40гр</t>
  </si>
  <si>
    <t>39588</t>
  </si>
  <si>
    <t>Чебурашка - пуговка съемное ухо 52гр</t>
  </si>
  <si>
    <t>39589</t>
  </si>
  <si>
    <t>Чебурашка - пуговка съемное ухо 56гр</t>
  </si>
  <si>
    <t>39645</t>
  </si>
  <si>
    <t>Шар с ушком (Н.Н)     4 гр</t>
  </si>
  <si>
    <t>39646</t>
  </si>
  <si>
    <t>Шар с ушком (Н.Н)     6 гр</t>
  </si>
  <si>
    <t>39647</t>
  </si>
  <si>
    <t>Шар с ушком (Н.Н)     8 гр</t>
  </si>
  <si>
    <t>39648</t>
  </si>
  <si>
    <t>Шар с ушком (Н.Н)    10 гр</t>
  </si>
  <si>
    <t>39649</t>
  </si>
  <si>
    <t>Шар с ушком (Н.Н)    12 гр</t>
  </si>
  <si>
    <t>39650</t>
  </si>
  <si>
    <t>Шар с ушком (Н.Н)    14 гр</t>
  </si>
  <si>
    <t>39651</t>
  </si>
  <si>
    <t>Шар с ушком (Н.Н)    16 гр</t>
  </si>
  <si>
    <t>39652</t>
  </si>
  <si>
    <t>Шар с ушком (Н.Н)    18 гр</t>
  </si>
  <si>
    <t>39653</t>
  </si>
  <si>
    <t>Шар с ушком (Н.Н)    20 гр</t>
  </si>
  <si>
    <t>39654</t>
  </si>
  <si>
    <t>Шар с ушком (Н.Н)    21 гр</t>
  </si>
  <si>
    <t>39655</t>
  </si>
  <si>
    <t>Шар с ушком (Н.Н)    22 гр</t>
  </si>
  <si>
    <t>39656</t>
  </si>
  <si>
    <t>Шар с ушком (Н.Н)    24 гр</t>
  </si>
  <si>
    <t>39657</t>
  </si>
  <si>
    <t>Шар с ушком (Н.Н)    26 гр</t>
  </si>
  <si>
    <t>39658</t>
  </si>
  <si>
    <t>Шар с ушком (Н.Н)    28 гр</t>
  </si>
  <si>
    <t>39659</t>
  </si>
  <si>
    <t>Шар с ушком (Н.Н)    30 гр</t>
  </si>
  <si>
    <t>39660</t>
  </si>
  <si>
    <t>Шар с ушком (Н.Н)    32 гр</t>
  </si>
  <si>
    <t>39661</t>
  </si>
  <si>
    <t>Шар с ушком (Н.Н)    36 гр</t>
  </si>
  <si>
    <t>39662</t>
  </si>
  <si>
    <t>Шар с ушком (Н.Н)    40 гр</t>
  </si>
  <si>
    <t>39663</t>
  </si>
  <si>
    <t>Шар с ушком (Н.Н)    44 гр</t>
  </si>
  <si>
    <t>39664</t>
  </si>
  <si>
    <t>Шар с ушком (Н.Н)    48 гр</t>
  </si>
  <si>
    <t>39665</t>
  </si>
  <si>
    <t>Шар с ушком (Н.Н)    52 гр</t>
  </si>
  <si>
    <t>39666</t>
  </si>
  <si>
    <t>Шар с ушком (Н.Н)    56 гр</t>
  </si>
  <si>
    <t>39668</t>
  </si>
  <si>
    <t>Шар с ушком (Н.Н)   113 гр</t>
  </si>
  <si>
    <t>39669</t>
  </si>
  <si>
    <t>Вишня (Н.Н)   40 гр</t>
  </si>
  <si>
    <t>39673</t>
  </si>
  <si>
    <t>Вишня (Н.Н)  120 гр</t>
  </si>
  <si>
    <t>39674</t>
  </si>
  <si>
    <t>Вишня (Н.Н)  150 гр</t>
  </si>
  <si>
    <t>39675</t>
  </si>
  <si>
    <t>Вишня (Н.Н)  200 гр</t>
  </si>
  <si>
    <t>39676</t>
  </si>
  <si>
    <t>Вишня (Н.Н)  250 гр</t>
  </si>
  <si>
    <t>39681</t>
  </si>
  <si>
    <t>Секундомер (Н.Н)   28 гр</t>
  </si>
  <si>
    <t>39682</t>
  </si>
  <si>
    <t>Секундомер (Н.Н)   42 гр</t>
  </si>
  <si>
    <t>39683</t>
  </si>
  <si>
    <t>Секундомер (Н.Н)   56 гр</t>
  </si>
  <si>
    <t>39684</t>
  </si>
  <si>
    <t>Секундомер (Н.Н)   85 гр</t>
  </si>
  <si>
    <t>39685</t>
  </si>
  <si>
    <t>Секундомер (Н.Н)  113 гр</t>
  </si>
  <si>
    <t>39690</t>
  </si>
  <si>
    <t>Кольцо (Н.Н)    60 гр</t>
  </si>
  <si>
    <t>39691</t>
  </si>
  <si>
    <t>Кольцо (Н.Н)    90 гр</t>
  </si>
  <si>
    <t>39692</t>
  </si>
  <si>
    <t>Кольцо (Н.Н)   120 гр</t>
  </si>
  <si>
    <t>39693</t>
  </si>
  <si>
    <t>Кольцо (Н.Н)   150 гр</t>
  </si>
  <si>
    <t>39694</t>
  </si>
  <si>
    <t>Кольцо (Н.Н)   200 гр</t>
  </si>
  <si>
    <t>D1632/39992</t>
  </si>
  <si>
    <t>Косичка-Капля на кембрике 1,0 гр (О.К.)</t>
  </si>
  <si>
    <t>D1628/39993</t>
  </si>
  <si>
    <t>Косичка-Капля на кембрике 0,8-2,0 гр 4шт(О.К.)</t>
  </si>
  <si>
    <t>D1634/39994</t>
  </si>
  <si>
    <t>Косичка-Капля на кембрике 3,0 гр 3шт (О.К.)</t>
  </si>
  <si>
    <t>D1635/39995</t>
  </si>
  <si>
    <t>Косичка-Капля на кембрике 4,0 гр (О.К.)</t>
  </si>
  <si>
    <t>D4147/80-001-004</t>
  </si>
  <si>
    <t>Чебурашка разборная "Шар"  4гр (О.К.)</t>
  </si>
  <si>
    <t>D4148/80-001-006</t>
  </si>
  <si>
    <t>Чебурашка разборная "Шар"  6гр (О.К.)</t>
  </si>
  <si>
    <t>D4149/80-001-008</t>
  </si>
  <si>
    <t>Чебурашка разборная "Шар"  8гр (О.К.)</t>
  </si>
  <si>
    <t>D4150/80-001-010</t>
  </si>
  <si>
    <t>Чебурашка разборная "Шар" 10гр (О.К.)</t>
  </si>
  <si>
    <t>D4151/80-001-012</t>
  </si>
  <si>
    <t>Чебурашка разборная "Шар" 12гр (О.К.)</t>
  </si>
  <si>
    <t>D4152/80-001-014</t>
  </si>
  <si>
    <t>Чебурашка разборная "Шар" 14гр (О.К.)</t>
  </si>
  <si>
    <t>D4153/80-001-016</t>
  </si>
  <si>
    <t>Чебурашка разборная "Шар" 16гр (О.К.)</t>
  </si>
  <si>
    <t>D4154/80-001-018</t>
  </si>
  <si>
    <t>Чебурашка разборная "Шар" 18гр (О.К.)</t>
  </si>
  <si>
    <t>D4155/80-001-020</t>
  </si>
  <si>
    <t>Чебурашка разборная "Шар" 20гр (О.К.)</t>
  </si>
  <si>
    <t>D4156/80-001-022</t>
  </si>
  <si>
    <t>Чебурашка разборная "Шар" 22гр (О.К.)</t>
  </si>
  <si>
    <t>D4157/80-001-024</t>
  </si>
  <si>
    <t>Чебурашка разборная "Шар" 24гр (О.К.)</t>
  </si>
  <si>
    <t>D4158/80-001-026</t>
  </si>
  <si>
    <t>Чебурашка разборная "Шар" 26гр (О.К.)</t>
  </si>
  <si>
    <t>D4159/80-001-028</t>
  </si>
  <si>
    <t>Чебурашка разборная "Шар" 28гр (О.К.)</t>
  </si>
  <si>
    <t>D4160/80-001-030</t>
  </si>
  <si>
    <t>Чебурашка разборная "Шар" 30гр (О.К.)</t>
  </si>
  <si>
    <t>D4161/80-001-032</t>
  </si>
  <si>
    <t>Чебурашка разборная "Шар" 32гр (О.К.)</t>
  </si>
  <si>
    <t>D4162/80-001-036</t>
  </si>
  <si>
    <t>Чебурашка разборная "Шар" 36гр (О.К.)</t>
  </si>
  <si>
    <t>D4163/80-001-040</t>
  </si>
  <si>
    <t>Чебурашка разборная "Шар" 40гр (О.К.)</t>
  </si>
  <si>
    <t>D4164/80-001-044</t>
  </si>
  <si>
    <t>Чебурашка разборная "Шар" 44гр (О.К.)</t>
  </si>
  <si>
    <t>D4165/80-001-048</t>
  </si>
  <si>
    <t>Чебурашка разборная "Шар" 48гр (О.К.)</t>
  </si>
  <si>
    <t>D4166/80-001-052</t>
  </si>
  <si>
    <t>Чебурашка разборная "Шар" 52гр (О.К.)</t>
  </si>
  <si>
    <t>D4167/80-001-056</t>
  </si>
  <si>
    <t>Чебурашка разборная "Шар" 56гр (О.К.)</t>
  </si>
  <si>
    <t>D4127/80-002-006</t>
  </si>
  <si>
    <t>Чебурашка разборная  "Люкс"  6гр (О.К.)</t>
  </si>
  <si>
    <t>D4128/80-002-008</t>
  </si>
  <si>
    <t>Чебурашка разборная  "Люкс"  8гр (О.К.)</t>
  </si>
  <si>
    <t>D4130/80-002-012</t>
  </si>
  <si>
    <t>Чебурашка разборная  "Люкс" 12гр (О.К.)</t>
  </si>
  <si>
    <t>80-002-015</t>
  </si>
  <si>
    <t>Чебурашка разборная  "Люкс" 15гр (О.К.)</t>
  </si>
  <si>
    <t>D4134/80-002-018</t>
  </si>
  <si>
    <t>Чебурашка разборная  "Люкс" 18гр (О.К.)</t>
  </si>
  <si>
    <t>80-002-022/D4136</t>
  </si>
  <si>
    <t>Чебурашка разборная  "Люкс" 22гр (О.К.)</t>
  </si>
  <si>
    <t>80-002-025/D4137</t>
  </si>
  <si>
    <t>Чебурашка разборная  "Люкс" 25гр (О.К.)</t>
  </si>
  <si>
    <t>80-002-028/D4138</t>
  </si>
  <si>
    <t>Чебурашка разборная  "Люкс" 28гр (О.К.)</t>
  </si>
  <si>
    <t>80-002-030/D4139</t>
  </si>
  <si>
    <t>Чебурашка разборная  "Люкс" 30гр (О.К.)</t>
  </si>
  <si>
    <t>80-002-032</t>
  </si>
  <si>
    <t>Чебурашка разборная  "Люкс" 32гр (О.К.)</t>
  </si>
  <si>
    <t>80-002-036</t>
  </si>
  <si>
    <t>Чебурашка разборная  "Люкс" 36гр (О.К.)</t>
  </si>
  <si>
    <t>80-002-040</t>
  </si>
  <si>
    <t>Чебурашка разборная  "Люкс" 40гр (О.К.)</t>
  </si>
  <si>
    <t>80-002-044</t>
  </si>
  <si>
    <t>Чебурашка разборная  "Люкс" 44гр (О.К.)</t>
  </si>
  <si>
    <t>80-002-048</t>
  </si>
  <si>
    <t>Чебурашка разборная  "Люкс" 48гр (О.К.)</t>
  </si>
  <si>
    <t>80-002-052</t>
  </si>
  <si>
    <t>Чебурашка разборная  "Люкс" 52гр (О.К.)</t>
  </si>
  <si>
    <t>80-002-056</t>
  </si>
  <si>
    <t>Чебурашка разборная  "Люкс" 56гр (О.К.)</t>
  </si>
  <si>
    <t>D2168/80-004-022</t>
  </si>
  <si>
    <t>Пуля-техас  22гр (О.К.)</t>
  </si>
  <si>
    <t>D2169/80-004-026</t>
  </si>
  <si>
    <t>Пуля-техас  26гр (О.К.)</t>
  </si>
  <si>
    <t>D2170/80-004-030</t>
  </si>
  <si>
    <t>Пуля-техас  30гр (О.К.)</t>
  </si>
  <si>
    <t>D2171/80-004-035</t>
  </si>
  <si>
    <t>Пуля-техас  35гр (О.К.)</t>
  </si>
  <si>
    <t>D2172/80-004-040</t>
  </si>
  <si>
    <t>Пуля-техас  40гр (О.К.)</t>
  </si>
  <si>
    <t>80-005-001</t>
  </si>
  <si>
    <t>Овал с трубочкой  1гр (О.К.)</t>
  </si>
  <si>
    <t>80-005-002</t>
  </si>
  <si>
    <t>Овал с трубочкой  2гр (О.К.)</t>
  </si>
  <si>
    <t>80-005-0030</t>
  </si>
  <si>
    <t>Овал с трубочкой  3гр (О.К.)</t>
  </si>
  <si>
    <t>D2056/80-005-004</t>
  </si>
  <si>
    <t>Овал с трубочкой  4гр (О.К.) 50шт/уп</t>
  </si>
  <si>
    <t>80-005-005</t>
  </si>
  <si>
    <t>Овал с трубочкой  5гр (О.К.)</t>
  </si>
  <si>
    <t>80-005-006</t>
  </si>
  <si>
    <t>Овал с трубочкой  6гр (О.К.)</t>
  </si>
  <si>
    <t>D2059/80-005-007</t>
  </si>
  <si>
    <t>Овал с трубочкой  7гр (О.К.) 50шт/уп</t>
  </si>
  <si>
    <t>D2060/80-005-008</t>
  </si>
  <si>
    <t>Овал с трубочкой  8гр (О.К.)</t>
  </si>
  <si>
    <t>D2061/80-005-009</t>
  </si>
  <si>
    <t>Овал с трубочкой  9гр (О.К.)</t>
  </si>
  <si>
    <t>D2062/80-005-010</t>
  </si>
  <si>
    <t>Овал с трубочкой 10гр (О.К.)</t>
  </si>
  <si>
    <t>D2063/80-005-012</t>
  </si>
  <si>
    <t>Овал с трубочкой 12гр (О.К.)</t>
  </si>
  <si>
    <t>80-005-014</t>
  </si>
  <si>
    <t>Овал с трубочкой 14гр (О.К.)</t>
  </si>
  <si>
    <t>80-005-016</t>
  </si>
  <si>
    <t>Овал с трубочкой 16гр (О.К.)</t>
  </si>
  <si>
    <t>D2066/80-005-018</t>
  </si>
  <si>
    <t>Овал с трубочкой 18гр (О.К.)</t>
  </si>
  <si>
    <t>D2067/80-005-020</t>
  </si>
  <si>
    <t>Овал с трубочкой 20гр (О.К.) 50шт/уп</t>
  </si>
  <si>
    <t>80-006-0027</t>
  </si>
  <si>
    <t>Конус-скользящий  2,7гр (О.К.)</t>
  </si>
  <si>
    <t>80-006-0035</t>
  </si>
  <si>
    <t>Конус-скользящий  3,5гр (О.К.)</t>
  </si>
  <si>
    <t>D1480/80-006-005</t>
  </si>
  <si>
    <t>Конус-скользящий  5гр (О.К.)</t>
  </si>
  <si>
    <t>D1481/80-006-007</t>
  </si>
  <si>
    <t>Конус-скользящий  7гр (О.К.)</t>
  </si>
  <si>
    <t>D1482/80-006-009</t>
  </si>
  <si>
    <t>Конус-скользящий  9гр (О.К.)</t>
  </si>
  <si>
    <t>80-006-011</t>
  </si>
  <si>
    <t>Конус-скользящий 11гр (О.К.)</t>
  </si>
  <si>
    <t>D1484/80-006-012</t>
  </si>
  <si>
    <t>Конус-скользящий 12гр (О.К.)</t>
  </si>
  <si>
    <t>80-006-014</t>
  </si>
  <si>
    <t>Конус-скользящий 14гр (О.К.)</t>
  </si>
  <si>
    <t>80-006-018</t>
  </si>
  <si>
    <t>Конус-скользящий 18гр (О.К.)</t>
  </si>
  <si>
    <t>80-007-0035</t>
  </si>
  <si>
    <t>Регби-скользящий  3,5гр (О.К.)</t>
  </si>
  <si>
    <t>80-007-007</t>
  </si>
  <si>
    <t>Регби-скользящий  7гр (О.К.)</t>
  </si>
  <si>
    <t>80-007-011</t>
  </si>
  <si>
    <t>Регби-скользящий 11гр (О.К.)</t>
  </si>
  <si>
    <t>80-007-014</t>
  </si>
  <si>
    <t>Регби-скользящий 14гр (О.К.)</t>
  </si>
  <si>
    <t>80-007-018</t>
  </si>
  <si>
    <t>Регби-скользящий 18гр (О.К.)</t>
  </si>
  <si>
    <t>80-008-0035</t>
  </si>
  <si>
    <t>Капля-вертлюг 3,5 гр (О.К.)</t>
  </si>
  <si>
    <t>80-008-014</t>
  </si>
  <si>
    <t>Капля-вертлюг 14 гр (О.К.)</t>
  </si>
  <si>
    <t>80-008-084</t>
  </si>
  <si>
    <t>Капля-вертлюг 84 гр (О.К.)</t>
  </si>
  <si>
    <t>80-008-115</t>
  </si>
  <si>
    <t>Капля-вертлюг 115 гр (О.К.)</t>
  </si>
  <si>
    <t>80-008-145</t>
  </si>
  <si>
    <t>Капля-вертлюг 145 гр (О.К.)</t>
  </si>
  <si>
    <t>80-008-170</t>
  </si>
  <si>
    <t>Капля-вертлюг 170 гр (О.К.)</t>
  </si>
  <si>
    <t>80-008-230</t>
  </si>
  <si>
    <t>Капля-вертлюг 230 гр (О.К.)</t>
  </si>
  <si>
    <t>80-009-115</t>
  </si>
  <si>
    <t>Торпеда 115гр (О.К.)</t>
  </si>
  <si>
    <t>D2216/80-010-060</t>
  </si>
  <si>
    <t>Рамка кольцо+вертлюг  60гр (О.К.)</t>
  </si>
  <si>
    <t>D2217/80-010-080</t>
  </si>
  <si>
    <t>Рамка кольцо+вертлюг  80гр (О.К.)</t>
  </si>
  <si>
    <t>D2218/80-010-100</t>
  </si>
  <si>
    <t>Рамка кольцо+вертлюг 100гр (О.К.)</t>
  </si>
  <si>
    <t>D2219/80-010-120</t>
  </si>
  <si>
    <t>Рамка кольцо+вертлюг 120гр (О.К.)</t>
  </si>
  <si>
    <t>D2220/80-010-155</t>
  </si>
  <si>
    <t>Рамка кольцо+вертлюг 155гр (О.К.)</t>
  </si>
  <si>
    <t>D0790/80-011-040</t>
  </si>
  <si>
    <t>Гриппа (кольцо+вертлюг) 40гр (О.К.) 20шт/уп</t>
  </si>
  <si>
    <t>D0791/80-011-050</t>
  </si>
  <si>
    <t>Гриппа (кольцо+вертлюг) 50гр (О.К.) 20шт/уп</t>
  </si>
  <si>
    <t>D0792/80-011-070</t>
  </si>
  <si>
    <t>Гриппа (кольцо+вертлюг) 70гр (О.К.) 20шт/уп</t>
  </si>
  <si>
    <t>80-012-070</t>
  </si>
  <si>
    <t>Плюшка (кольцо+вертлюг)  70гр (О.К.)</t>
  </si>
  <si>
    <t>80-012-080</t>
  </si>
  <si>
    <t>Плюшка (кольцо+вертлюг)  80гр (О.К.)</t>
  </si>
  <si>
    <t>80-012-090</t>
  </si>
  <si>
    <t>Плюшка (кольцо+вертлюг)  90гр (О.К.)</t>
  </si>
  <si>
    <t>80-012-110</t>
  </si>
  <si>
    <t>Плюшка (кольцо+вертлюг) 110гр (О.К.)</t>
  </si>
  <si>
    <t>80-013-060</t>
  </si>
  <si>
    <t>Куб(кольцо+вертлюг)  60гр (О.К.)</t>
  </si>
  <si>
    <t>80-013-070</t>
  </si>
  <si>
    <t>Куб(кольцо+вертлюг)  70гр (О.К.)</t>
  </si>
  <si>
    <t>80-013-090</t>
  </si>
  <si>
    <t>Куб(кольцо+вертлюг)  90гр (О.К.)</t>
  </si>
  <si>
    <t>80-013-100</t>
  </si>
  <si>
    <t>Куб(кольцо+вертлюг) 100гр (О.К.)</t>
  </si>
  <si>
    <t>80-013-120</t>
  </si>
  <si>
    <t>Куб(кольцо+вертлюг) 120гр (О.К.)</t>
  </si>
  <si>
    <t>80-013-140</t>
  </si>
  <si>
    <t>Куб(кольцо+вертлюг) 140гр (О.К.)</t>
  </si>
  <si>
    <t>D1413/80-014-070</t>
  </si>
  <si>
    <t>Кегля (кольцо+вертлюг)  70гр (О.К.)</t>
  </si>
  <si>
    <t>D1414/80-014-080</t>
  </si>
  <si>
    <t>Кегля (кольцо+вертлюг)  80гр (О.К.)</t>
  </si>
  <si>
    <t>D1415/80-014-090</t>
  </si>
  <si>
    <t>Кегля (кольцо+вертлюг)  90гр (О.К.)</t>
  </si>
  <si>
    <t>D1416/80-014-100</t>
  </si>
  <si>
    <t>Кегля (кольцо+вертлюг) 100гр (О.К.)</t>
  </si>
  <si>
    <t>D1417/80-014-110</t>
  </si>
  <si>
    <t>Кегля (кольцо+вертлюг) 110гр (О.К.)</t>
  </si>
  <si>
    <t>D1418/80-014-120</t>
  </si>
  <si>
    <t>Кегля (кольцо+вертлюг) 120гр (О.К.)</t>
  </si>
  <si>
    <t>D1419/80-014-130</t>
  </si>
  <si>
    <t>Кегля (кольцо+вертлюг) 130гр (О.К.)</t>
  </si>
  <si>
    <t>80-015-020</t>
  </si>
  <si>
    <t>Самолет (кольцо+вертлюг) 20гр (О.К.)</t>
  </si>
  <si>
    <t>80-015-040</t>
  </si>
  <si>
    <t>Самолет (кольцо+вертлюг) 40гр (О.К.)</t>
  </si>
  <si>
    <t>D3852/80-015-060</t>
  </si>
  <si>
    <t>Самолет (кольцо+вертлюг) 60гр (О.К.)</t>
  </si>
  <si>
    <t>D3853/80-015-080</t>
  </si>
  <si>
    <t>Самолет (кольцо+вертлюг) 80гр (О.К.)</t>
  </si>
  <si>
    <t>D1682/80-016-028</t>
  </si>
  <si>
    <t>Ложка Cargo с осев.отв.скользящий  28гр (О.К.) 20шт/уп</t>
  </si>
  <si>
    <t>D1683/80-016-042</t>
  </si>
  <si>
    <t>Ложка Cargo с осев.отв.скользящий 45гр (О.К.) 20шт/уп</t>
  </si>
  <si>
    <t>D1684/80-016-056</t>
  </si>
  <si>
    <t>Ложка Cargo с осев.отв.скользящий 55гр (О.К.) 20шт/уп</t>
  </si>
  <si>
    <t>D1685/80-016-084</t>
  </si>
  <si>
    <t>Ложка Cargo с осев.отв.скользящий 85гр (О.К.) 20шт/уп</t>
  </si>
  <si>
    <t>D1962/80-016-115</t>
  </si>
  <si>
    <t>Ложка Cargo с осев.отв.скользящий 115гр (О.К.) 10шт/уп</t>
  </si>
  <si>
    <t>D1687/80-016-145</t>
  </si>
  <si>
    <t>Ложка Cargo с осев.отв.скользящий 145гр (О.К.) 10шт/уп</t>
  </si>
  <si>
    <t>D1688/80-016-170</t>
  </si>
  <si>
    <t>Ложка Cargo с осев.отв.скользящий 170гр (О.К.) 10шт/уп</t>
  </si>
  <si>
    <t>D1689/80-016-230</t>
  </si>
  <si>
    <t>Ложка Cargo с осев.отв.скользящий 230гр (О.К.) 10шт/уп</t>
  </si>
  <si>
    <t>80-017-060</t>
  </si>
  <si>
    <t>Куб (кольцо+вертлюг) цв."зеленое болото"  60гр (О.К.)</t>
  </si>
  <si>
    <t>80-017-070</t>
  </si>
  <si>
    <t>Куб (кольцо+вертлюг) цв."зеленое болото"  70гр (О.К.)</t>
  </si>
  <si>
    <t>80-017-090</t>
  </si>
  <si>
    <t>Куб (кольцо+вертлюг) цв."зеленое болото"  90гр (О.К.)</t>
  </si>
  <si>
    <t>80-017-100</t>
  </si>
  <si>
    <t>Куб (кольцо+вертлюг) цв."зеленое болото" 100гр (О.К.)</t>
  </si>
  <si>
    <t>80-017-120</t>
  </si>
  <si>
    <t>Куб (кольцо+вертлюг) цв."зеленое болото" 120гр (О.К.)</t>
  </si>
  <si>
    <t>80-017-140</t>
  </si>
  <si>
    <t>Куб (кольцо+вертлюг) цв."зеленое болото" 140гр (О.К.)</t>
  </si>
  <si>
    <t>80-018-070</t>
  </si>
  <si>
    <t>Плюшка (цв."зелен. болото")  70гр (О.К.)</t>
  </si>
  <si>
    <t>80-018-080</t>
  </si>
  <si>
    <t>Плюшка (цв."зелен. болото")  80гр (О.К.)</t>
  </si>
  <si>
    <t>80-018-090</t>
  </si>
  <si>
    <t>Плюшка (цв."зелен. болото")  90гр (О.К.)</t>
  </si>
  <si>
    <t>80-018-110</t>
  </si>
  <si>
    <t>Плюшка (цв."зелен. болото") 110гр (О.К.)</t>
  </si>
  <si>
    <t>D0786/80-019-040</t>
  </si>
  <si>
    <t>Гриппа (цв."зелен. болото") 40гр (О.К.)</t>
  </si>
  <si>
    <t>D0787/80-019-050</t>
  </si>
  <si>
    <t>Гриппа (цв."зелен. болото") 50гр (О.К.) 10шт/уп</t>
  </si>
  <si>
    <t>D0789/80-019-095</t>
  </si>
  <si>
    <t>Гриппа (цв."зелен. болото") 95гр (О.К.)</t>
  </si>
  <si>
    <t>D1420/80-020-070</t>
  </si>
  <si>
    <t>Кегля (цв."зелен. болото")  70гр (О.К.)</t>
  </si>
  <si>
    <t>D1421/80-020-080</t>
  </si>
  <si>
    <t>Кегля (цв."зелен. болото")  80гр (О.К.)</t>
  </si>
  <si>
    <t>D1422/80-020-090</t>
  </si>
  <si>
    <t>Кегля (цв."зелен. болото")  90гр (О.К.)</t>
  </si>
  <si>
    <t>D1423/80-020-100</t>
  </si>
  <si>
    <t>Кегля (цв."зелен. болото") 100гр (О.К.)</t>
  </si>
  <si>
    <t>D1424/80-020-110</t>
  </si>
  <si>
    <t>Кегля (цв."зелен. болото") 110гр (О.К.)</t>
  </si>
  <si>
    <t>D1425/80-020-120</t>
  </si>
  <si>
    <t>Кегля (цв."зелен. болото") 120гр (О.К.)</t>
  </si>
  <si>
    <t>D1426/80-020-130</t>
  </si>
  <si>
    <t>Кегля (цв."зелен. болото") 130гр (О.К.)</t>
  </si>
  <si>
    <t>80-022-007</t>
  </si>
  <si>
    <t>Пуля с трубочкой  7гр (О.К.)</t>
  </si>
  <si>
    <t>80-022-008</t>
  </si>
  <si>
    <t>Пуля с трубочкой  8гр (О.К.)</t>
  </si>
  <si>
    <t>80-022-009</t>
  </si>
  <si>
    <t>Пуля с трубочкой  9гр (О.К.)</t>
  </si>
  <si>
    <t>80-022-010</t>
  </si>
  <si>
    <t>Пуля с трубочкой 10гр (О.К.)</t>
  </si>
  <si>
    <t>80-022-012</t>
  </si>
  <si>
    <t>Пуля с трубочкой 12гр (О.К.)</t>
  </si>
  <si>
    <t>80-022-014</t>
  </si>
  <si>
    <t>Пуля с трубочкой 14гр (О.К.)</t>
  </si>
  <si>
    <t>80-022-016</t>
  </si>
  <si>
    <t>Пуля с трубочкой 16гр (О.К.)</t>
  </si>
  <si>
    <t>80-022-018</t>
  </si>
  <si>
    <t>Пуля с трубочкой 18гр (О.К.)</t>
  </si>
  <si>
    <t>80-022-020</t>
  </si>
  <si>
    <t>Пуля с трубочкой 20гр (О.К.)</t>
  </si>
  <si>
    <t>41471</t>
  </si>
  <si>
    <t>Граненый-скользящий 180гр</t>
  </si>
  <si>
    <t>45092</t>
  </si>
  <si>
    <t>Чебурашка "Спорт" 20гр (О.К.)</t>
  </si>
  <si>
    <t>45093</t>
  </si>
  <si>
    <t>Чебурашка "Спорт" 25гр (О.К.)</t>
  </si>
  <si>
    <t>45094</t>
  </si>
  <si>
    <t>Чебурашка "Спорт" 30гр (О.К.)</t>
  </si>
  <si>
    <t>45095</t>
  </si>
  <si>
    <t>Чебурашка "Спорт" 35гр (О.К.)</t>
  </si>
  <si>
    <t>45096</t>
  </si>
  <si>
    <t>Чебурашка "Спорт" 40гр (О.К.)</t>
  </si>
  <si>
    <t>45097</t>
  </si>
  <si>
    <t>Чебурашка "Спорт" 45гр (О.К.)</t>
  </si>
  <si>
    <t>45098</t>
  </si>
  <si>
    <t>Чебурашка "Спорт" 50гр (О.К.)</t>
  </si>
  <si>
    <t>45099</t>
  </si>
  <si>
    <t>Чебурашка "Спорт" 55гр (О.К.)</t>
  </si>
  <si>
    <t>45101</t>
  </si>
  <si>
    <t>Чебурашка "Спорт" 65гр (О.К.)</t>
  </si>
  <si>
    <t>D4194/45102</t>
  </si>
  <si>
    <t>Чебурашка "Прямое ухо"  4гр (О.К.)</t>
  </si>
  <si>
    <t>D4195/45103</t>
  </si>
  <si>
    <t>Чебурашка "Прямое ухо"  6гр (О.К.)</t>
  </si>
  <si>
    <t>D4196/45104</t>
  </si>
  <si>
    <t>Чебурашка "Прямое ухо"  8гр (О.К.)</t>
  </si>
  <si>
    <t>D4197/45105</t>
  </si>
  <si>
    <t>Чебурашка "Прямое ухо" 10гр (О.К.)</t>
  </si>
  <si>
    <t>D4198/45106</t>
  </si>
  <si>
    <t>Чебурашка "Прямое ухо" 12гр (О.К.)</t>
  </si>
  <si>
    <t>D4199/45107</t>
  </si>
  <si>
    <t>Чебурашка "Прямое ухо" 14гр (О.К.)</t>
  </si>
  <si>
    <t>D4200/45108</t>
  </si>
  <si>
    <t>Чебурашка "Прямое ухо" 16гр (О.К.)</t>
  </si>
  <si>
    <t>D4201/45109</t>
  </si>
  <si>
    <t>Чебурашка "Прямое ухо" 18гр (О.К.)</t>
  </si>
  <si>
    <t>D4202/45110</t>
  </si>
  <si>
    <t>Чебурашка "Прямое ухо" 20гр (О.К.)</t>
  </si>
  <si>
    <t>D4203/45111</t>
  </si>
  <si>
    <t>Чебурашка "Прямое ухо" 22гр (О.К.)</t>
  </si>
  <si>
    <t>D4204/45112</t>
  </si>
  <si>
    <t>Чебурашка "Прямое ухо" 24гр (О.К.)</t>
  </si>
  <si>
    <t>D4205/45113</t>
  </si>
  <si>
    <t>Чебурашка "Прямое ухо" 26гр (О.К.)</t>
  </si>
  <si>
    <t>D4206/45114</t>
  </si>
  <si>
    <t>Чебурашка "Прямое ухо" 28гр (О.К.)</t>
  </si>
  <si>
    <t>D4207/45115</t>
  </si>
  <si>
    <t>Чебурашка "Прямое ухо" 32гр (О.К.)</t>
  </si>
  <si>
    <t>D4210/45118</t>
  </si>
  <si>
    <t>Чебурашка "Прямое ухо" 44гр (О.К.)</t>
  </si>
  <si>
    <t>D4213/45121</t>
  </si>
  <si>
    <t>Чебурашка "Прямое ухо" 56гр (О.К.)</t>
  </si>
  <si>
    <t>D4233/45122</t>
  </si>
  <si>
    <t>Чебурашка "развернутое ухо"  4гр (О.К.)</t>
  </si>
  <si>
    <t>D4235/45124</t>
  </si>
  <si>
    <t>Чебурашка "развернутое ухо"  8гр (О.К.)</t>
  </si>
  <si>
    <t>D4239/45128</t>
  </si>
  <si>
    <t>Чебурашка "развернутое ухо" 16гр (О.К.)</t>
  </si>
  <si>
    <t>D4242/45131</t>
  </si>
  <si>
    <t>Чебурашка "развернутое ухо" 22гр (О.К.)</t>
  </si>
  <si>
    <t>D4243/45132</t>
  </si>
  <si>
    <t>Чебурашка "развернутое ухо" 24гр (О.К.)</t>
  </si>
  <si>
    <t>D4244/45133</t>
  </si>
  <si>
    <t>Чебурашка "развернутое ухо" 26гр (О.К.)</t>
  </si>
  <si>
    <t>D4246/45135</t>
  </si>
  <si>
    <t>Чебурашка "развернутое ухо" 32гр (О.К.)</t>
  </si>
  <si>
    <t>D4247/45136</t>
  </si>
  <si>
    <t>Чебурашка "развернутое ухо" 36гр (О.К.)</t>
  </si>
  <si>
    <t>D4248/45137</t>
  </si>
  <si>
    <t>Чебурашка "развернутое ухо" 40гр (О.К.)</t>
  </si>
  <si>
    <t>D4249/45138</t>
  </si>
  <si>
    <t>Чебурашка "развернутое ухо" 44гр (О.К.)</t>
  </si>
  <si>
    <t>D4250/45139</t>
  </si>
  <si>
    <t>Чебурашка "развернутое ухо" 48гр (О.К.)</t>
  </si>
  <si>
    <t>D4251/45140</t>
  </si>
  <si>
    <t>Чебурашка "развернутое ухо" 52гр (О.К.)</t>
  </si>
  <si>
    <t>D4252/45141</t>
  </si>
  <si>
    <t>Чебурашка "развернутое ухо" 56гр (О.К.)</t>
  </si>
  <si>
    <t>45142</t>
  </si>
  <si>
    <t>Чебурашка "Застежка"  4гр (О.К.)</t>
  </si>
  <si>
    <t>D4106/45143</t>
  </si>
  <si>
    <t>Чебурашка "Застежка"  6гр (О.К.)</t>
  </si>
  <si>
    <t>45147</t>
  </si>
  <si>
    <t>Чебурашка "Застежка" 14гр (О.К.)</t>
  </si>
  <si>
    <t>D4111/45148</t>
  </si>
  <si>
    <t>Чебурашка "Застежка" 16гр (О.К.)</t>
  </si>
  <si>
    <t>45149</t>
  </si>
  <si>
    <t>Чебурашка "Застежка" 18гр (О.К.)</t>
  </si>
  <si>
    <t>D4113/45150</t>
  </si>
  <si>
    <t>Чебурашка "Застежка" 20гр (О.К.)</t>
  </si>
  <si>
    <t>D4114/45151</t>
  </si>
  <si>
    <t>Чебурашка "Застежка" 22гр (О.К.)</t>
  </si>
  <si>
    <t>D4115/45152</t>
  </si>
  <si>
    <t>Чебурашка "Застежка" 24гр (О.К.)</t>
  </si>
  <si>
    <t>D4116/45153</t>
  </si>
  <si>
    <t>Чебурашка "Застежка" 26гр (О.К.)</t>
  </si>
  <si>
    <t>D4117/45154</t>
  </si>
  <si>
    <t>Чебурашка "Застежка" 28гр (О.К.)</t>
  </si>
  <si>
    <t>D4119/45155</t>
  </si>
  <si>
    <t>Чебурашка "Застежка" 32гр (О.К.)</t>
  </si>
  <si>
    <t>D4120/45156</t>
  </si>
  <si>
    <t>Чебурашка "Застежка" 36гр (О.К.)</t>
  </si>
  <si>
    <t>D4121/45157</t>
  </si>
  <si>
    <t>Чебурашка "Застежка" 40гр (О.К.)</t>
  </si>
  <si>
    <t>D4122/45158</t>
  </si>
  <si>
    <t>Чебурашка "Застежка" 44гр (О.К.)</t>
  </si>
  <si>
    <t>45159</t>
  </si>
  <si>
    <t>Чебурашка "Застежка" 48гр (О.К.)</t>
  </si>
  <si>
    <t>45199</t>
  </si>
  <si>
    <t>"Drop-Shot"  4 гр (О.К.)</t>
  </si>
  <si>
    <t>45200/D0092</t>
  </si>
  <si>
    <t>"Drop-Shot"  5 гр (О.К.)</t>
  </si>
  <si>
    <t>45201</t>
  </si>
  <si>
    <t>"Drop-Shot"  7 гр (О.К.)</t>
  </si>
  <si>
    <t>45202/D0094</t>
  </si>
  <si>
    <t>"Drop-Shot" 11 гр (О.К.)</t>
  </si>
  <si>
    <t>45203/D0095</t>
  </si>
  <si>
    <t>"Drop-Shot" 14 гр (О.К.)</t>
  </si>
  <si>
    <t>45204</t>
  </si>
  <si>
    <t>"Drop-Shot" 18 гр (О.К.)</t>
  </si>
  <si>
    <t>45205</t>
  </si>
  <si>
    <t>Троллинг 21 гр (О.К.)</t>
  </si>
  <si>
    <t>45206</t>
  </si>
  <si>
    <t>Троллинг 28 гр (О.К.)</t>
  </si>
  <si>
    <t>45207</t>
  </si>
  <si>
    <t>Троллинг 42 гр (О.К.)</t>
  </si>
  <si>
    <t>45209</t>
  </si>
  <si>
    <t>"Быстросъемный"  2 гр (О.К.)</t>
  </si>
  <si>
    <t>45210</t>
  </si>
  <si>
    <t>"Быстросъемный"  3 гр (О.К.)</t>
  </si>
  <si>
    <t>45211</t>
  </si>
  <si>
    <t>"Быстросъемный"  4 гр (О.К.)</t>
  </si>
  <si>
    <t>45212</t>
  </si>
  <si>
    <t>"Быстросъемный"  5 гр (О.К.)</t>
  </si>
  <si>
    <t>45213</t>
  </si>
  <si>
    <t>"Быстросъемный" 10 гр (О.К.)</t>
  </si>
  <si>
    <t>45214</t>
  </si>
  <si>
    <t>"Быстросъемный" 14 гр (О.К.)</t>
  </si>
  <si>
    <t>45215</t>
  </si>
  <si>
    <t>"Быстросъемный" 18 гр  (О.К.)</t>
  </si>
  <si>
    <t>D4097/45216</t>
  </si>
  <si>
    <t>Цилиндр с ПВХ трубочкой  2 гр (О.К.)</t>
  </si>
  <si>
    <t>D4098/45217</t>
  </si>
  <si>
    <t>Цилиндр с ПВХ трубочкой  3 гр (О.К.)</t>
  </si>
  <si>
    <t>D4099/45218</t>
  </si>
  <si>
    <t>Цилиндр с ПВХ трубочкой  4 гр (О.К.)</t>
  </si>
  <si>
    <t>D4100/45219</t>
  </si>
  <si>
    <t>Цилиндр с ПВХ трубочкой  6 гр (О.К.)</t>
  </si>
  <si>
    <t>D4101/45220</t>
  </si>
  <si>
    <t>Цилиндр с ПВХ трубочкой  7 гр (О.К.)</t>
  </si>
  <si>
    <t>D4102/45221</t>
  </si>
  <si>
    <t>Цилиндр с ПВХ трубочкой  9 гр (О.К.)</t>
  </si>
  <si>
    <t>D4103/45222</t>
  </si>
  <si>
    <t>Цилиндр с ПВХ трубочкой 10 гр (О.К.)</t>
  </si>
  <si>
    <t>D4104/45223</t>
  </si>
  <si>
    <t>Цилиндр с ПВХ трубочкой 13 гр (О.К.)</t>
  </si>
  <si>
    <t>D1487/45224</t>
  </si>
  <si>
    <t>Конус с ПВХ трубочкой 2,7 гр (О.К.)</t>
  </si>
  <si>
    <t>D1488/45225</t>
  </si>
  <si>
    <t>Конус с ПВХ трубочкой 3,5 гр (О.К.)</t>
  </si>
  <si>
    <t>D1492/45229</t>
  </si>
  <si>
    <t>Конус с ПВХ трубочкой 11 гр (О.К.)</t>
  </si>
  <si>
    <t>D1493/45230</t>
  </si>
  <si>
    <t>Конус с ПВХ трубочкой 12 гр (О.К.)</t>
  </si>
  <si>
    <t>D1494/45231</t>
  </si>
  <si>
    <t>Конус с ПВХ трубочкой 14 гр (О.К.)</t>
  </si>
  <si>
    <t>45232</t>
  </si>
  <si>
    <t>Конус с ПВХ трубочкой 18 гр (О.К.)</t>
  </si>
  <si>
    <t>D4091/45233</t>
  </si>
  <si>
    <t>Цилиндр скользящий  1 гр (О.К.)</t>
  </si>
  <si>
    <t>D4092/45234</t>
  </si>
  <si>
    <t>Цилиндр скользящий  2 гр (О.К.)</t>
  </si>
  <si>
    <t>D4093/45235</t>
  </si>
  <si>
    <t>Цилиндр скользящий  3 гр (О.К.)</t>
  </si>
  <si>
    <t>D4094/45236</t>
  </si>
  <si>
    <t>Цилиндр скользящий  6 гр (О.К.)</t>
  </si>
  <si>
    <t>D4095/45237</t>
  </si>
  <si>
    <t>Цилиндр скользящий 10 гр (О.К.)</t>
  </si>
  <si>
    <t>D0690</t>
  </si>
  <si>
    <t>Веретено скользящий  40 гр (О.К.)</t>
  </si>
  <si>
    <t>D0691/45248</t>
  </si>
  <si>
    <t>Веретено скользящий  60 гр (О.К.)</t>
  </si>
  <si>
    <t>45249</t>
  </si>
  <si>
    <t>Веретено скользящий  80 гр (О.К.)</t>
  </si>
  <si>
    <t>45250</t>
  </si>
  <si>
    <t>Веретено скользящий 100 гр (О.К.)</t>
  </si>
  <si>
    <t>45251</t>
  </si>
  <si>
    <t>Самолет скользящий 20 гр (О.К.)</t>
  </si>
  <si>
    <t>45252</t>
  </si>
  <si>
    <t>Самолет скользящий 40 гр (О.К.)</t>
  </si>
  <si>
    <t>45253</t>
  </si>
  <si>
    <t>Самолет скользящий 60 гр (О.К.)</t>
  </si>
  <si>
    <t>45254</t>
  </si>
  <si>
    <t>Самолет скользящий 80 гр (О.К.)</t>
  </si>
  <si>
    <t>D1443/45255</t>
  </si>
  <si>
    <t>Кегля скользящий  70 гр (О.К.)</t>
  </si>
  <si>
    <t>D1444/45256</t>
  </si>
  <si>
    <t>Кегля скользящий  80 гр (О.К.)</t>
  </si>
  <si>
    <t>D1445/45257</t>
  </si>
  <si>
    <t>Кегля скользящий 90 гр (О.К.)</t>
  </si>
  <si>
    <t>45258</t>
  </si>
  <si>
    <t>Кегля скользящий 100 гр (О.К.)</t>
  </si>
  <si>
    <t>D3840/45259</t>
  </si>
  <si>
    <t>Ромб скользящий  20 гр (О.К.)</t>
  </si>
  <si>
    <t>D3841/45260</t>
  </si>
  <si>
    <t>Ромб скользящий  30 гр (О.К.)</t>
  </si>
  <si>
    <t>D3842/45261</t>
  </si>
  <si>
    <t>Ромб скользящий  40 гр (О.К.)</t>
  </si>
  <si>
    <t>D3843/45262</t>
  </si>
  <si>
    <t>Ромб скользящий  50 гр (О.К.)</t>
  </si>
  <si>
    <t>D3844/45263</t>
  </si>
  <si>
    <t>Ромб скользящий  60 гр (О.К.)</t>
  </si>
  <si>
    <t>D3845/45264</t>
  </si>
  <si>
    <t>Ромб скользящий  80 гр (О.К.)</t>
  </si>
  <si>
    <t>D3846/45265</t>
  </si>
  <si>
    <t>Ромб скользящий 100 гр (О.К.)</t>
  </si>
  <si>
    <t>D3847/45266</t>
  </si>
  <si>
    <t>Ромб скользящий 120 гр (О.К.)</t>
  </si>
  <si>
    <t>D3848/45267</t>
  </si>
  <si>
    <t>Ромб скользящий 150 гр (О.К.)</t>
  </si>
  <si>
    <t>D3849/45268</t>
  </si>
  <si>
    <t>Ромб скользящий 200 гр (О.К.)</t>
  </si>
  <si>
    <t>45269</t>
  </si>
  <si>
    <t>Цилиндр монтаж.скользящий 4мм, 20 гр (О.К.)</t>
  </si>
  <si>
    <t>45270</t>
  </si>
  <si>
    <t>Цилиндр монтаж.скользящий 4мм, 25 гр (О.К.)</t>
  </si>
  <si>
    <t>45271</t>
  </si>
  <si>
    <t>Цилиндр монтаж.скользящий 4мм, 30 гр (О.К.)</t>
  </si>
  <si>
    <t>45272</t>
  </si>
  <si>
    <t>Цилиндр монтаж.скользящий 4мм, 35 гр (О.К.)</t>
  </si>
  <si>
    <t>45273</t>
  </si>
  <si>
    <t>Цилиндр монтаж.скользящий 4мм, 40 гр (О.К.)</t>
  </si>
  <si>
    <t>45274</t>
  </si>
  <si>
    <t>Цилиндр монтаж.скользящий 4мм, 45 гр (О.К.)</t>
  </si>
  <si>
    <t>45275</t>
  </si>
  <si>
    <t>Цилиндр монтаж.скользящий 4мм, 50 гр (О.К.)</t>
  </si>
  <si>
    <t>45276</t>
  </si>
  <si>
    <t>Цилиндр монтаж.скользящий 4мм, 55 гр (О.К.)</t>
  </si>
  <si>
    <t>D1385/45277</t>
  </si>
  <si>
    <t>Капля плоская (ков.вертлюг) 40 гр (О.К.)</t>
  </si>
  <si>
    <t>D1386/45278</t>
  </si>
  <si>
    <t>Капля плоская (ков.вертлюг) 50 гр (О.К.)</t>
  </si>
  <si>
    <t>D1387/45279</t>
  </si>
  <si>
    <t>Капля плоская (ков.вертлюг) 60 гр (О.К.)</t>
  </si>
  <si>
    <t>D1388/45280</t>
  </si>
  <si>
    <t>Капля плоская (ков.вертлюг) 80 гр (О.К.)</t>
  </si>
  <si>
    <t>D1360/45281</t>
  </si>
  <si>
    <t>Капля LONG (ков.вертлюг) 21 гр (О.К.) 20шт/уп</t>
  </si>
  <si>
    <t>D1361/45282</t>
  </si>
  <si>
    <t>Капля LONG (ков.вертлюг) 28 гр (О.К.) 20шт/уп</t>
  </si>
  <si>
    <t>D1362/45283</t>
  </si>
  <si>
    <t>Капля LONG (ков.вертлюг) 42 гр (О.К.)</t>
  </si>
  <si>
    <t>D1363/45284</t>
  </si>
  <si>
    <t>Капля LONG (ков.вертлюг) 56 гр (О.К.)</t>
  </si>
  <si>
    <t>D1672/45289</t>
  </si>
  <si>
    <t>Ложка-вертлюг 115 гр (О.К.) 10шт/уп</t>
  </si>
  <si>
    <t>D1674/45290</t>
  </si>
  <si>
    <t>Ложка-вертлюг 145 гр (О.К.) 10шт/уп</t>
  </si>
  <si>
    <t>D1675/45291</t>
  </si>
  <si>
    <t>Ложка-вертлюг 170 гр (О.К.) 10шт/уп</t>
  </si>
  <si>
    <t>D1676/45292</t>
  </si>
  <si>
    <t>Ложка-вертлюг 230 гр (О.К.) 10шт/уп</t>
  </si>
  <si>
    <t>45293</t>
  </si>
  <si>
    <t>Шар с крепл. кольцо 32 гр (О.К.)</t>
  </si>
  <si>
    <t>45294</t>
  </si>
  <si>
    <t>Шар с крепл. кольцо 40 гр (О.К.)</t>
  </si>
  <si>
    <t>45295</t>
  </si>
  <si>
    <t>Шар с крепл. кольцо 48 гр (О.К.)</t>
  </si>
  <si>
    <t>45296</t>
  </si>
  <si>
    <t>Шар с крепл. кольцо 56 гр (О.К.)</t>
  </si>
  <si>
    <t>45297</t>
  </si>
  <si>
    <t>Таблетка с крепл.кольцо   7 гр (О.К.)</t>
  </si>
  <si>
    <t>45298</t>
  </si>
  <si>
    <t>Таблетка с крепл.кольцо  11 гр (О.К.)</t>
  </si>
  <si>
    <t>45299</t>
  </si>
  <si>
    <t>Таблетка с крепл.кольцо  14 гр (О.К.)</t>
  </si>
  <si>
    <t>45300</t>
  </si>
  <si>
    <t>Таблетка с крепл.кольцо  20 гр (О.К.)</t>
  </si>
  <si>
    <t>45301</t>
  </si>
  <si>
    <t>Таблетка с крепл.кольцо  30 гр (О.К.)</t>
  </si>
  <si>
    <t>45304</t>
  </si>
  <si>
    <t>Таблетка с крепл.кольцо 115 гр (О.К.)</t>
  </si>
  <si>
    <t>45305</t>
  </si>
  <si>
    <t>Таблетка с крепл.кольцо 145 гр (О.К.)</t>
  </si>
  <si>
    <t>D4001/45306</t>
  </si>
  <si>
    <t>Таблетка с крепл.кольцо 170 гр (О.К.)</t>
  </si>
  <si>
    <t>45328</t>
  </si>
  <si>
    <t>Пирамида с крепл.кольцо  28 гр (О.К.)</t>
  </si>
  <si>
    <t>45329</t>
  </si>
  <si>
    <t>Пирамида с крепл.кольцо  42 гр (О.К.)</t>
  </si>
  <si>
    <t>45330</t>
  </si>
  <si>
    <t>Пирамида с крепл.кольцо  56 гр (О.К.)</t>
  </si>
  <si>
    <t>45331</t>
  </si>
  <si>
    <t>Пирамида с крепл.кольцо  70 гр (О.К.)</t>
  </si>
  <si>
    <t>45332</t>
  </si>
  <si>
    <t>Пирамида с крепл.кольцо  84 гр (О.К.)</t>
  </si>
  <si>
    <t>D4282/45333</t>
  </si>
  <si>
    <t>Якорь с крепл.кольцо  56 гр (О.К.)</t>
  </si>
  <si>
    <t>D4283/45334</t>
  </si>
  <si>
    <t>Якорь с крепл.кольцо  84 гр (О.К.)</t>
  </si>
  <si>
    <t>D4284/45335</t>
  </si>
  <si>
    <t>Якорь с крепл.кольцо 115 гр (О.К.)</t>
  </si>
  <si>
    <t>45341</t>
  </si>
  <si>
    <t>Элеватор (кольцо+вертлюг) 113 гр (О.К.)</t>
  </si>
  <si>
    <t>45342</t>
  </si>
  <si>
    <t>Элеватор (кольцо+вертлюг) 128 гр (О.К.)</t>
  </si>
  <si>
    <t>45343</t>
  </si>
  <si>
    <t>Элеватор (кольцо+вертлюг) 142 гр (О.К.)</t>
  </si>
  <si>
    <t>45344</t>
  </si>
  <si>
    <t>Элеватор (кольцо+вертлюг) 170 гр (О.К.)</t>
  </si>
  <si>
    <t>45345</t>
  </si>
  <si>
    <t>Элеватор (кольцо+вертлюг) 200 гр (О.К.)</t>
  </si>
  <si>
    <t>D0829/45346</t>
  </si>
  <si>
    <t>Грунтозацеп капля 60 гр (О.К.) 10шт/уп</t>
  </si>
  <si>
    <t>45347</t>
  </si>
  <si>
    <t>Грунтозацеп капля  85 гр (О.К.)</t>
  </si>
  <si>
    <t>45348</t>
  </si>
  <si>
    <t>Грунтозацеп капля 115 гр (О.К.)</t>
  </si>
  <si>
    <t>45349</t>
  </si>
  <si>
    <t>Таблетка (цв."черная шагрень")  30 гр (О.К.)</t>
  </si>
  <si>
    <t>45350</t>
  </si>
  <si>
    <t>Таблетка (цв."черная шагрень")  55 гр (О.К.)</t>
  </si>
  <si>
    <t>D3985/45351</t>
  </si>
  <si>
    <t>Таблетка (цв."черная шагрень")  85 гр (О.К.)</t>
  </si>
  <si>
    <t>45352</t>
  </si>
  <si>
    <t>Таблетка (цв."черная шагрень") 115 гр (О.К.)</t>
  </si>
  <si>
    <t>45353</t>
  </si>
  <si>
    <t>Таблетка (цв."черная шагрень") 145 гр (О.К.)</t>
  </si>
  <si>
    <t>45354</t>
  </si>
  <si>
    <t>Таблетка (цв."черная шагрень") 170 гр (О.К.)</t>
  </si>
  <si>
    <t>45358</t>
  </si>
  <si>
    <t>Торпеда (цв."черная шагрень")  30 гр (О.К.)</t>
  </si>
  <si>
    <t>45359</t>
  </si>
  <si>
    <t>Торпеда (цв."черная шагрень")  45 гр (О.К.)</t>
  </si>
  <si>
    <t>45360</t>
  </si>
  <si>
    <t>Торпеда (цв."черная шагрень")  55 гр (О.К.)</t>
  </si>
  <si>
    <t>45361</t>
  </si>
  <si>
    <t>Торпеда (цв."черная шагрень")  85 гр (О.К.)</t>
  </si>
  <si>
    <t>45362</t>
  </si>
  <si>
    <t>Торпеда (цв."черная шагрень") 115 гр (О.К.)</t>
  </si>
  <si>
    <t>45363</t>
  </si>
  <si>
    <t>Торпеда (цв."черная шагрень") 145 гр (О.К.)</t>
  </si>
  <si>
    <t>D2206/45364</t>
  </si>
  <si>
    <t>Рамка (цв."черная шагрень")  60 гр (О.К.)</t>
  </si>
  <si>
    <t>D2207/45365</t>
  </si>
  <si>
    <t>Рамка (цв."черная шагрень")  80 гр (О.К.)</t>
  </si>
  <si>
    <t>D2208/45366</t>
  </si>
  <si>
    <t>Рамка (цв."черная шагрень") 100 гр (О.К.)</t>
  </si>
  <si>
    <t>D2209/45367</t>
  </si>
  <si>
    <t>Рамка (цв."черная шагрень") 120 гр (О.К.)</t>
  </si>
  <si>
    <t>D2210/45368</t>
  </si>
  <si>
    <t>Рамка (цв."черная шагрень") 155 гр (О.К.)</t>
  </si>
  <si>
    <t>45369</t>
  </si>
  <si>
    <t>Ложка скользящий (цв."черная шагрень") 30 гр (О.К.)</t>
  </si>
  <si>
    <t>45370</t>
  </si>
  <si>
    <t>Ложка скользящий (цв."черная шагрень") 45 гр (О.К.)</t>
  </si>
  <si>
    <t>45371</t>
  </si>
  <si>
    <t>Ложка скользящий (цв."черная шагрень") 55 гр (О.К.)</t>
  </si>
  <si>
    <t>D1702/45373</t>
  </si>
  <si>
    <t>Ложка скользящий (цв."черная шагрень") 115 гр (О.К.)</t>
  </si>
  <si>
    <t>D1703/45374</t>
  </si>
  <si>
    <t>Ложка скользящий (цв."черная шагрень") 145 гр (О.К.)</t>
  </si>
  <si>
    <t>D1704/45375</t>
  </si>
  <si>
    <t>Ложка скользящий (цв."черная шагрень") 170 гр (О.К.)</t>
  </si>
  <si>
    <t>45376</t>
  </si>
  <si>
    <t>Ложка скользящий (цв."черная шагрень") 230 гр (О.К.)</t>
  </si>
  <si>
    <t>45377</t>
  </si>
  <si>
    <t>Маркер Пика кольцо+вертлюг ( цв."зелен.болото")  90 гр (О.К.)</t>
  </si>
  <si>
    <t>45378</t>
  </si>
  <si>
    <t>Маркер Пика кольцо+вертлюг ( цв."зелен.болото") 100 гр (О.К.)</t>
  </si>
  <si>
    <t>45379</t>
  </si>
  <si>
    <t>Маркер Пика кольцо+вертлюг ( цв."зелен.болото") 120 гр (О.К.)</t>
  </si>
  <si>
    <t>46011</t>
  </si>
  <si>
    <t>Чебурашка (Н.Н)  4гр</t>
  </si>
  <si>
    <t>46012</t>
  </si>
  <si>
    <t>Чебурашка (Н.Н)  6гр</t>
  </si>
  <si>
    <t>46013</t>
  </si>
  <si>
    <t>Чебурашка (Н.Н)  8гр</t>
  </si>
  <si>
    <t>46015</t>
  </si>
  <si>
    <t>Чебурашка (Н.Н) 12гр</t>
  </si>
  <si>
    <t>46016</t>
  </si>
  <si>
    <t>Чебурашка (Н.Н) 14гр</t>
  </si>
  <si>
    <t>46017</t>
  </si>
  <si>
    <t>Чебурашка (Н.Н) 16гр</t>
  </si>
  <si>
    <t>46020</t>
  </si>
  <si>
    <t>Чебурашка (Н.Н) 22гр</t>
  </si>
  <si>
    <t>46021</t>
  </si>
  <si>
    <t>Чебурашка (Н.Н) 24гр</t>
  </si>
  <si>
    <t>46022</t>
  </si>
  <si>
    <t>Чебурашка (Н.Н) 26гр</t>
  </si>
  <si>
    <t>46023</t>
  </si>
  <si>
    <t>Чебурашка (Н.Н) 28гр</t>
  </si>
  <si>
    <t>46024</t>
  </si>
  <si>
    <t>Чебурашка (Н.Н) 30гр</t>
  </si>
  <si>
    <t>46025</t>
  </si>
  <si>
    <t>Чебурашка (Н.Н) 32гр</t>
  </si>
  <si>
    <t>46026</t>
  </si>
  <si>
    <t>Чебурашка (Н.Н) 36гр</t>
  </si>
  <si>
    <t>46027</t>
  </si>
  <si>
    <t>Чебурашка (Н.Н) 40гр</t>
  </si>
  <si>
    <t>46028</t>
  </si>
  <si>
    <t>Чебурашка (Н.Н) 44гр</t>
  </si>
  <si>
    <t>46029</t>
  </si>
  <si>
    <t>Чебурашка (Н.Н) 48гр</t>
  </si>
  <si>
    <t>46030</t>
  </si>
  <si>
    <t>Чебурашка (Н.Н) 52гр</t>
  </si>
  <si>
    <t>46031</t>
  </si>
  <si>
    <t>Чебурашка (Н.Н) 56гр</t>
  </si>
  <si>
    <t>46032</t>
  </si>
  <si>
    <t>Чебурашка развернутое ухо (Н.Н.)  4гр</t>
  </si>
  <si>
    <t>46033</t>
  </si>
  <si>
    <t>Чебурашка развернутое ухо (Н.Н.)  6гр</t>
  </si>
  <si>
    <t>46039</t>
  </si>
  <si>
    <t>Чебурашка развернутое ухо (Н.Н.) 18гр</t>
  </si>
  <si>
    <t>46040</t>
  </si>
  <si>
    <t>Чебурашка развернутое ухо (Н.Н.) 20гр</t>
  </si>
  <si>
    <t>46041</t>
  </si>
  <si>
    <t>Чебурашка развернутое ухо (Н.Н.) 22гр</t>
  </si>
  <si>
    <t>46043</t>
  </si>
  <si>
    <t>Чебурашка развернутое ухо (Н.Н.) 26гр</t>
  </si>
  <si>
    <t>46044</t>
  </si>
  <si>
    <t>Чебурашка развернутое ухо (Н.Н.) 28гр</t>
  </si>
  <si>
    <t>46046</t>
  </si>
  <si>
    <t>Чебурашка развернутое ухо (Н.Н.) 36гр</t>
  </si>
  <si>
    <t>46047</t>
  </si>
  <si>
    <t>Чебурашка развернутое ухо (Н.Н.) 40гр</t>
  </si>
  <si>
    <t>46048</t>
  </si>
  <si>
    <t>Чебурашка развернутое ухо (Н.Н.) 44гр</t>
  </si>
  <si>
    <t>46049</t>
  </si>
  <si>
    <t>Чебурашка развернутое ухо (Н.Н.) 48гр</t>
  </si>
  <si>
    <t>46050</t>
  </si>
  <si>
    <t>Чебурашка развернутое ухо (Н.Н.) 52гр</t>
  </si>
  <si>
    <t>46051</t>
  </si>
  <si>
    <t>Чебурашка развернутое ухо (Н.Н.) 56гр</t>
  </si>
  <si>
    <t>46081</t>
  </si>
  <si>
    <t>Шторм (Н.Н.)  56гр</t>
  </si>
  <si>
    <t>46083</t>
  </si>
  <si>
    <t>Шторм (Н.Н.) 113гр</t>
  </si>
  <si>
    <t>46116</t>
  </si>
  <si>
    <t>Шар скользящий с кембриком (Н.Н.)  4гр</t>
  </si>
  <si>
    <t>46121</t>
  </si>
  <si>
    <t>Шар скользящий с кембриком (Н.Н.) 14гр</t>
  </si>
  <si>
    <t>46122</t>
  </si>
  <si>
    <t>Шар скользящий с кембриком (Н.Н.) 16гр</t>
  </si>
  <si>
    <t>46123</t>
  </si>
  <si>
    <t>Шар скользящий с кембриком (Н.Н.) 18гр</t>
  </si>
  <si>
    <t>46124</t>
  </si>
  <si>
    <t>Шар скользящий с кембриком (Н.Н.) 20гр</t>
  </si>
  <si>
    <t>46125</t>
  </si>
  <si>
    <t>Шар скользящий с кембриком (Н.Н.) 22гр</t>
  </si>
  <si>
    <t>46126</t>
  </si>
  <si>
    <t>Шар скользящий с кембриком (Н.Н.) 24гр</t>
  </si>
  <si>
    <t>46127</t>
  </si>
  <si>
    <t>Шар скользящий с кембриком (Н.Н.) 26гр</t>
  </si>
  <si>
    <t>46160</t>
  </si>
  <si>
    <t>Колокол (Н.Н.)  4гр</t>
  </si>
  <si>
    <t>49003</t>
  </si>
  <si>
    <t>Колокол (Н.Н.) 21гр</t>
  </si>
  <si>
    <t>49004</t>
  </si>
  <si>
    <t>Колокол (Н.Н.) 85гр</t>
  </si>
  <si>
    <t>GCR(ST)-3-12/49347</t>
  </si>
  <si>
    <t>Чебурашка разборная "Шар штопор" продольная вставка уха 12 гр. (т/в)</t>
  </si>
  <si>
    <t>GCR(ST)-3-14/49348</t>
  </si>
  <si>
    <t>Чебурашка разборная "Шар штопор" продольная вставка уха 14 гр. (т/в)</t>
  </si>
  <si>
    <t>GCR(ST)-3-16/49349</t>
  </si>
  <si>
    <t>Чебурашка разборная "Шар штопор" продольная вставка уха 16 гр. (т/в)</t>
  </si>
  <si>
    <t>GCR(ST)-3-18/49350</t>
  </si>
  <si>
    <t>Чебурашка разборная "Шар штопор" продольная вставка уха 18 гр. (т/в)</t>
  </si>
  <si>
    <t>GCR(ST)-3-20/49351</t>
  </si>
  <si>
    <t>Чебурашка разборная "Шар штопор" продольная вставка уха 20 гр. (т/в)</t>
  </si>
  <si>
    <t>GCR(ST)-3-22/49352</t>
  </si>
  <si>
    <t>Чебурашка разборная "Шар штопор" продольная вставка уха 22 гр. (т/в)</t>
  </si>
  <si>
    <t>GCR(ST)-3-24/49353</t>
  </si>
  <si>
    <t>Чебурашка разборная "Шар штопор" продольная вставка уха 24 гр. (т/в)</t>
  </si>
  <si>
    <t>GCR(ST)-3-26/49354</t>
  </si>
  <si>
    <t>Чебурашка разборная "Шар штопор" продольная вставка уха 26 гр. (т/в)</t>
  </si>
  <si>
    <t>GCR(ST)-3-28/49355</t>
  </si>
  <si>
    <t>Чебурашка разборная "Шар штопор" продольная вставка уха 28 гр. (т/в)</t>
  </si>
  <si>
    <t>Карандаш (Н.Н.)  4 гр</t>
  </si>
  <si>
    <t>53788</t>
  </si>
  <si>
    <t>Карандаш (Н.Н.) 36 гр</t>
  </si>
  <si>
    <t>53789</t>
  </si>
  <si>
    <t>Карандаш (Н.Н.) 40 гр</t>
  </si>
  <si>
    <t>53790</t>
  </si>
  <si>
    <t>Карандаш (Н.Н.) 44 гр</t>
  </si>
  <si>
    <t>53791</t>
  </si>
  <si>
    <t>Карандаш (Н.Н.) 48 гр</t>
  </si>
  <si>
    <t>53794</t>
  </si>
  <si>
    <t>Карандаш (Н.Н.) 60 гр</t>
  </si>
  <si>
    <t>53795</t>
  </si>
  <si>
    <t>Карандаш (Н.Н.) 70 гр</t>
  </si>
  <si>
    <t>53904</t>
  </si>
  <si>
    <t>Чебурашка разборная "Зубец" 16гр (О.К.)</t>
  </si>
  <si>
    <t>53905</t>
  </si>
  <si>
    <t>Чебурашка разборная "Зубец" 18гр (О.К.)</t>
  </si>
  <si>
    <t>53906</t>
  </si>
  <si>
    <t>Чебурашка разборная "Зубец" 20гр (О.К.)</t>
  </si>
  <si>
    <t>53907</t>
  </si>
  <si>
    <t>Чебурашка разборная "Зубец" 22гр (О.К.)</t>
  </si>
  <si>
    <t>53908</t>
  </si>
  <si>
    <t>Чебурашка разборная "Зубец" 24гр (О.К.)</t>
  </si>
  <si>
    <t>53909</t>
  </si>
  <si>
    <t>Чебурашка разборная "Зубец" 26гр (О.К.)</t>
  </si>
  <si>
    <t>53911</t>
  </si>
  <si>
    <t>Чебурашка разборная "Зубец" 36гр (О.К.)</t>
  </si>
  <si>
    <t>53912</t>
  </si>
  <si>
    <t>Чебурашка "Застежка-люкс"  4гр, евроупаковка (О.К.)</t>
  </si>
  <si>
    <t>53913</t>
  </si>
  <si>
    <t>Чебурашка "Застежка-люкс"  6гр, евроупаковка (О.К.)</t>
  </si>
  <si>
    <t>53914</t>
  </si>
  <si>
    <t>Чебурашка "Застежка-люкс"  8гр, евроупаковка (О.К.)</t>
  </si>
  <si>
    <t>53915</t>
  </si>
  <si>
    <t>Чебурашка "Застежка-люкс" 10гр, евроупаковка (О.К.)</t>
  </si>
  <si>
    <t>53916</t>
  </si>
  <si>
    <t>Чебурашка "Застежка-люкс" 12гр, евроупаковка (О.К.)</t>
  </si>
  <si>
    <t>53917</t>
  </si>
  <si>
    <t>Чебурашка "Застежка-люкс" 14гр, евроупаковка (О.К.)</t>
  </si>
  <si>
    <t>53918</t>
  </si>
  <si>
    <t>Чебурашка "Застежка-люкс" 16гр, евроупаковка (О.К.)</t>
  </si>
  <si>
    <t>53919</t>
  </si>
  <si>
    <t>Чебурашка "Застежка-люкс" 18гр, евроупаковка (О.К.)</t>
  </si>
  <si>
    <t>53920</t>
  </si>
  <si>
    <t>Чебурашка "Застежка-люкс" 20гр, евроупаковка (О.К.)</t>
  </si>
  <si>
    <t>53921</t>
  </si>
  <si>
    <t>Чебурашка "Застежка-люкс" 22гр, евроупаковка (О.К.)</t>
  </si>
  <si>
    <t>53922</t>
  </si>
  <si>
    <t>Чебурашка "Застежка-люкс" 24гр, евроупаковка (О.К.)</t>
  </si>
  <si>
    <t>53923</t>
  </si>
  <si>
    <t>Чебурашка "Застежка-люкс" 26гр, евроупаковка (О.К.)</t>
  </si>
  <si>
    <t>53924</t>
  </si>
  <si>
    <t>Чебурашка "Застежка-люкс" 28гр, евроупаковка (О.К.)</t>
  </si>
  <si>
    <t>53925</t>
  </si>
  <si>
    <t>Чебурашка "Застежка-люкс" 30гр, евроупаковка (О.К.)</t>
  </si>
  <si>
    <t>53926</t>
  </si>
  <si>
    <t>Чебурашка "Застежка-люкс" 32гр, евроупаковка (О.К.)</t>
  </si>
  <si>
    <t>53927</t>
  </si>
  <si>
    <t>Чебурашка "Застежка-люкс" 36гр, евроупаковка (О.К.)</t>
  </si>
  <si>
    <t>53928</t>
  </si>
  <si>
    <t>Чебурашка "Застежка-люкс" 40гр, евроупаковка (О.К.)</t>
  </si>
  <si>
    <t>53929</t>
  </si>
  <si>
    <t>Чебурашка "Застежка-люкс" 48гр, евроупаковка (О.К.)</t>
  </si>
  <si>
    <t>53930</t>
  </si>
  <si>
    <t>Чебурашка "Застежка-люкс" 56гр, евроупаковка (О.К.)</t>
  </si>
  <si>
    <t>D0079/54002</t>
  </si>
  <si>
    <t>DropShot  "Конус-LUXE"  6гр (О.К.)</t>
  </si>
  <si>
    <t>D0080/54003</t>
  </si>
  <si>
    <t>DropShot  "Конус-LUXE"  8гр (О.К.)</t>
  </si>
  <si>
    <t>D0081/54004</t>
  </si>
  <si>
    <t>DropShot  "Конус-LUXE" 10гр (О.К.)</t>
  </si>
  <si>
    <t>D0082/54005</t>
  </si>
  <si>
    <t>DropShot  "Конус-LUXE" 12гр (О.К.)</t>
  </si>
  <si>
    <t>D0083/54006</t>
  </si>
  <si>
    <t>DropShot  "Конус-LUXE" 14гр (О.К.)</t>
  </si>
  <si>
    <t>D0084/54007</t>
  </si>
  <si>
    <t>DropShot  "Конус-LUXE" 18гр (О.К.)</t>
  </si>
  <si>
    <t>D0085/54008</t>
  </si>
  <si>
    <t>DropShot  "Конус-LUXE" 20гр (О.К.)</t>
  </si>
  <si>
    <t>D0086/54009</t>
  </si>
  <si>
    <t>DropShot  "Конус-LUXE" 25гр (О.К.)</t>
  </si>
  <si>
    <t>D0087/54010</t>
  </si>
  <si>
    <t>DropShot  "Конус-LUXE" 30гр (О.К.)</t>
  </si>
  <si>
    <t>D0088/54011</t>
  </si>
  <si>
    <t>DropShot  "Конус-LUXE" 35гр (О.К.)</t>
  </si>
  <si>
    <t>D0089/54012</t>
  </si>
  <si>
    <t>DropShot  "Конус-LUXE" 40гр (О.К.)</t>
  </si>
  <si>
    <t>D0090/54013</t>
  </si>
  <si>
    <t>DropShot  "Конус-LUXE" 50гр (О.К.)</t>
  </si>
  <si>
    <t>D0065</t>
  </si>
  <si>
    <t>DropShot  "Банан-LUXE"  4гр (О.К.)</t>
  </si>
  <si>
    <t>D0066</t>
  </si>
  <si>
    <t>DropShot  "Банан-LUXE"  6гр (О.К.)</t>
  </si>
  <si>
    <t>D0067</t>
  </si>
  <si>
    <t>DropShot  "Банан-LUXE"  8гр (О.К.)</t>
  </si>
  <si>
    <t>D0068</t>
  </si>
  <si>
    <t>DropShot  "Банан-LUXE" 10гр (О.К.)</t>
  </si>
  <si>
    <t>D0069</t>
  </si>
  <si>
    <t>DropShot  "Банан-LUXE" 12гр (О.К.)</t>
  </si>
  <si>
    <t>D0070</t>
  </si>
  <si>
    <t>DropShot  "Банан-LUXE" 14гр (О.К.)</t>
  </si>
  <si>
    <t>D0071</t>
  </si>
  <si>
    <t>DropShot  "Банан-LUXE" 18гр (О.К.)</t>
  </si>
  <si>
    <t>D0072</t>
  </si>
  <si>
    <t>DropShot  "Банан-LUXE" 20гр (О.К.)</t>
  </si>
  <si>
    <t>D0073/54022</t>
  </si>
  <si>
    <t>DropShot  "Банан-LUXE" 25гр (О.К.)</t>
  </si>
  <si>
    <t>D0074/54023</t>
  </si>
  <si>
    <t>DropShot  "Банан-LUXE" 30гр (О.К.)</t>
  </si>
  <si>
    <t>54024/D0075</t>
  </si>
  <si>
    <t>DropShot  "Банан-LUXE" 35гр (О.К.)</t>
  </si>
  <si>
    <t>54025/D0076</t>
  </si>
  <si>
    <t>DropShot  "Банан-LUXE" 40гр (О.К.)</t>
  </si>
  <si>
    <t>54026/D0077</t>
  </si>
  <si>
    <t>DropShot  "Банан-LUXE" 50гр (О.К.)</t>
  </si>
  <si>
    <t>54027</t>
  </si>
  <si>
    <t>"Балерина"  6гр (О.К.)</t>
  </si>
  <si>
    <t>54028</t>
  </si>
  <si>
    <t>"Балерина"  8гр (О.К.)</t>
  </si>
  <si>
    <t>54029</t>
  </si>
  <si>
    <t>"Балерина" 10гр (О.К.)</t>
  </si>
  <si>
    <t>54030</t>
  </si>
  <si>
    <t>"Балерина" 15гр (О.К.)</t>
  </si>
  <si>
    <t>54031</t>
  </si>
  <si>
    <t>"Балерина" 20гр (О.К.)</t>
  </si>
  <si>
    <t>54032</t>
  </si>
  <si>
    <t>"Балерина" 25гр (О.К.)</t>
  </si>
  <si>
    <t>54033</t>
  </si>
  <si>
    <t>"Балерина" 30гр (О.К.)</t>
  </si>
  <si>
    <t>54034</t>
  </si>
  <si>
    <t>"Балерина" 40гр (О.К.)</t>
  </si>
  <si>
    <t>54035</t>
  </si>
  <si>
    <t>"Балерина" 50гр (О.К.)</t>
  </si>
  <si>
    <t>54036</t>
  </si>
  <si>
    <t>"Балерина" 60гр (О.К.)</t>
  </si>
  <si>
    <t>54049</t>
  </si>
  <si>
    <t>Замок  14гр (О.К.)</t>
  </si>
  <si>
    <t>54050</t>
  </si>
  <si>
    <t>Замок  21гр (О.К.)</t>
  </si>
  <si>
    <t>54051</t>
  </si>
  <si>
    <t>Замок  28гр (О.К.)</t>
  </si>
  <si>
    <t>54052</t>
  </si>
  <si>
    <t>Замок  42гр (О.К.)</t>
  </si>
  <si>
    <t>54054</t>
  </si>
  <si>
    <t>Замок  84гр (О.К.)</t>
  </si>
  <si>
    <t>54055</t>
  </si>
  <si>
    <t>Замок 115гр (О.К.)</t>
  </si>
  <si>
    <t>54056</t>
  </si>
  <si>
    <t>Замок 145гр (О.К.)</t>
  </si>
  <si>
    <t>54057</t>
  </si>
  <si>
    <t>Кегля  4гр (О.К.)</t>
  </si>
  <si>
    <t>54058</t>
  </si>
  <si>
    <t>Кегля  7гр (О.К.)</t>
  </si>
  <si>
    <t>54059</t>
  </si>
  <si>
    <t>Кегля 11гр (О.К.)</t>
  </si>
  <si>
    <t>54060</t>
  </si>
  <si>
    <t>Кегля 14гр (О.К.)</t>
  </si>
  <si>
    <t>54061</t>
  </si>
  <si>
    <t>Кегля 21гр (О.К.)</t>
  </si>
  <si>
    <t>54062</t>
  </si>
  <si>
    <t>Кегля 25гр (О.К.)</t>
  </si>
  <si>
    <t>54063</t>
  </si>
  <si>
    <t>Кегля 28гр (О.К.)</t>
  </si>
  <si>
    <t>54064</t>
  </si>
  <si>
    <t>Кегля 42гр (О.К.)</t>
  </si>
  <si>
    <t>54065</t>
  </si>
  <si>
    <t>Кегля 70гр (О.К.)</t>
  </si>
  <si>
    <t>54089</t>
  </si>
  <si>
    <t>Вишня  40гр (О.К.)</t>
  </si>
  <si>
    <t>54090</t>
  </si>
  <si>
    <t>Вишня  60гр (О.К.)</t>
  </si>
  <si>
    <t>54092</t>
  </si>
  <si>
    <t>Вишня 100гр (О.К.)</t>
  </si>
  <si>
    <t>54093</t>
  </si>
  <si>
    <t>Вишня 120гр (О.К.)</t>
  </si>
  <si>
    <t>54094</t>
  </si>
  <si>
    <t>Вишня 140гр (О.К.)</t>
  </si>
  <si>
    <t>54095</t>
  </si>
  <si>
    <t>Вишня 160гр (О.К.)</t>
  </si>
  <si>
    <t>54096</t>
  </si>
  <si>
    <t>Вишня 200гр (О.К.)</t>
  </si>
  <si>
    <t>54097</t>
  </si>
  <si>
    <t>Кольцо  60гр (О.К.)</t>
  </si>
  <si>
    <t>D1455/54099</t>
  </si>
  <si>
    <t>Кольцо 120гр (О.К.)</t>
  </si>
  <si>
    <t>D1456/54100</t>
  </si>
  <si>
    <t>Кольцо 150гр (О.К.)</t>
  </si>
  <si>
    <t>D1457/54101</t>
  </si>
  <si>
    <t>Кольцо 200гр (О.К.)</t>
  </si>
  <si>
    <t>54123</t>
  </si>
  <si>
    <t>Офсетный "Чечевица"  2гр, евроупаковка (О.К.)</t>
  </si>
  <si>
    <t>54124</t>
  </si>
  <si>
    <t>Офсетный "Чечевица"  3гр, евроупаковка (О.К.)</t>
  </si>
  <si>
    <t>54125</t>
  </si>
  <si>
    <t>Офсетный "Чечевица"  4гр, евроупаковка (О.К.)</t>
  </si>
  <si>
    <t>54126</t>
  </si>
  <si>
    <t>Офсетный "Чечевица"  5гр, евроупаковка (О.К.)</t>
  </si>
  <si>
    <t>54127</t>
  </si>
  <si>
    <t>Офсетный "Чечевица"  6гр, евроупаковка (О.К.)</t>
  </si>
  <si>
    <t>54128</t>
  </si>
  <si>
    <t>Офсетный "Чечевица"  7гр, евроупаковка (О.К.)</t>
  </si>
  <si>
    <t>54129</t>
  </si>
  <si>
    <t>Офсетный "Чечевица"  9гр, евроупаковка (О.К.)</t>
  </si>
  <si>
    <t>54130</t>
  </si>
  <si>
    <t>Офсетный "Чечевица" 11гр, евроупаковка (О.К.)</t>
  </si>
  <si>
    <t>54678/D1137</t>
  </si>
  <si>
    <t>Косичка-Капля на кембрике 1,0 гр евроупаковка (О.К.)</t>
  </si>
  <si>
    <t>54679/D1138</t>
  </si>
  <si>
    <t>Косичка-Капля на кембрике 2,0 гр евроупаковка (О.К.)</t>
  </si>
  <si>
    <t>54680</t>
  </si>
  <si>
    <t>Косичка-Капля на кембрике 3,0 гр евроупаковка (О.К.)</t>
  </si>
  <si>
    <t>54681</t>
  </si>
  <si>
    <t>Косичка-Капля на кембрике 4,0 гр евроупаковка (О.К.)</t>
  </si>
  <si>
    <t>54682</t>
  </si>
  <si>
    <t>Косичка-Овал на кембрике 0,5 - 2,0 гр евроупаковка (О.К.)</t>
  </si>
  <si>
    <t>54683</t>
  </si>
  <si>
    <t>Косичка-Овал на кембрике 2,5 - 4,0 гр евроупаковка (О.К.)</t>
  </si>
  <si>
    <t>54685</t>
  </si>
  <si>
    <t>Косичка-Овал на кембрике 8,0 - 10,0 гр евроупаковка (О.К.)</t>
  </si>
  <si>
    <t>57701</t>
  </si>
  <si>
    <t>Чебурашка "Застежка-люкс" 12гр (О.К.)</t>
  </si>
  <si>
    <t>57702</t>
  </si>
  <si>
    <t>Чебурашка "Застежка-люкс" 20гр (О.К.)</t>
  </si>
  <si>
    <t>57703</t>
  </si>
  <si>
    <t>Чебурашка "Застежка-люкс" 22гр (О.К.)</t>
  </si>
  <si>
    <t>57704</t>
  </si>
  <si>
    <t>Чебурашка "Застежка-люкс" 24гр (О.К.)</t>
  </si>
  <si>
    <t>57705</t>
  </si>
  <si>
    <t>Чебурашка "Застежка-люкс" 26гр (О.К.)</t>
  </si>
  <si>
    <t>57706</t>
  </si>
  <si>
    <t>Чебурашка "Застежка-люкс" 28гр (О.К.)</t>
  </si>
  <si>
    <t>57707</t>
  </si>
  <si>
    <t>Чебурашка "Застежка-люкс" 36гр (О.К.)</t>
  </si>
  <si>
    <t>57708</t>
  </si>
  <si>
    <t>Чебурашка "Застежка-люкс" 40гр (О.К.)</t>
  </si>
  <si>
    <t>57709</t>
  </si>
  <si>
    <t>Чебурашка "Застежка-люкс" 6гр (О.К.)</t>
  </si>
  <si>
    <t>57710</t>
  </si>
  <si>
    <t>Чебурашка "Застежка-люкс" 8гр (О.К.)</t>
  </si>
  <si>
    <t>57711</t>
  </si>
  <si>
    <t>Чебурашка "Застежка-люкс" 16гр (О.К.)</t>
  </si>
  <si>
    <t>57712</t>
  </si>
  <si>
    <t>Чебурашка "Застежка-люкс" 32гр (О.К.)</t>
  </si>
  <si>
    <t>60477</t>
  </si>
  <si>
    <t>Дробинка калиброванная ТРИВОЛ 0,40 гр</t>
  </si>
  <si>
    <t>60478</t>
  </si>
  <si>
    <t>Дробинка калиброванная ТРИВОЛ 0,20 гр</t>
  </si>
  <si>
    <t>61043</t>
  </si>
  <si>
    <t>Чебурашка "Застежка-люкс" 10гр (О.К.)</t>
  </si>
  <si>
    <t>00000781</t>
  </si>
  <si>
    <t>Супер Спин Шар Микро 10 гр (10 шт)</t>
  </si>
  <si>
    <t>00000762</t>
  </si>
  <si>
    <t>Супер Спин Шар Микро 12 гр (10 шт)</t>
  </si>
  <si>
    <t>00000772</t>
  </si>
  <si>
    <t>Супер Спин Шар Микро 14 гр (10 шт)</t>
  </si>
  <si>
    <t>00000783</t>
  </si>
  <si>
    <t>Супер Спин Шар Микро 16 гр (10 шт)</t>
  </si>
  <si>
    <t>00000776</t>
  </si>
  <si>
    <t>Супер Спин Шар Микро 18 гр (10 шт)</t>
  </si>
  <si>
    <t>00000763</t>
  </si>
  <si>
    <t>Супер Спин Шар Микро 20 гр (10 шт)</t>
  </si>
  <si>
    <t>00000784</t>
  </si>
  <si>
    <t>Супер Спин Шар Микро 22 гр (10 шт)</t>
  </si>
  <si>
    <t>00000775</t>
  </si>
  <si>
    <t>Супер Спин Шар Микро 24 гр (10 шт)</t>
  </si>
  <si>
    <t>00000782</t>
  </si>
  <si>
    <t>Супер Спин Шар Микро 26 гр (10 шт)</t>
  </si>
  <si>
    <t>00000771</t>
  </si>
  <si>
    <t>Супер Спин Шар Микро 28 гр (10 шт)</t>
  </si>
  <si>
    <t>00000767</t>
  </si>
  <si>
    <t>Супер Спин Шар Микро 30 гр (10 шт)</t>
  </si>
  <si>
    <t>00000780</t>
  </si>
  <si>
    <t>Супер Спин Шар Микро 32 гр (5 шт)</t>
  </si>
  <si>
    <t>00000779</t>
  </si>
  <si>
    <t>Супер Спин Шар Микро 36 гр (5 шт)</t>
  </si>
  <si>
    <t>00000770</t>
  </si>
  <si>
    <t>Супер Спин Шар Микро 40 гр (5 шт)</t>
  </si>
  <si>
    <t>00000761</t>
  </si>
  <si>
    <t>Супер Спин Шар Микро 45 гр (5 шт)</t>
  </si>
  <si>
    <t>00000777</t>
  </si>
  <si>
    <t>Супер Спин Шар Микро 50 гр (5 шт)</t>
  </si>
  <si>
    <t>00000766</t>
  </si>
  <si>
    <t>Супер Спин Шар Микро 6 гр (10 шт)</t>
  </si>
  <si>
    <t>00000778</t>
  </si>
  <si>
    <t>Супер Спин Шар Микро 60 гр (5 шт)</t>
  </si>
  <si>
    <t>00000768</t>
  </si>
  <si>
    <t>Супер Спин Шар Микро 7 гр (10 шт)</t>
  </si>
  <si>
    <t>00000769</t>
  </si>
  <si>
    <t>Супер Спин Шар Микро 70 гр (5 шт)</t>
  </si>
  <si>
    <t>00000773</t>
  </si>
  <si>
    <t>Супер Спин Шар Микро 8 гр (10 шт)</t>
  </si>
  <si>
    <t>00000764</t>
  </si>
  <si>
    <t>Супер Спин Шар Микро 80 гр (5 шт)</t>
  </si>
  <si>
    <t>00000774</t>
  </si>
  <si>
    <t>Супер Спин Шар Микро 9 гр (10 шт)</t>
  </si>
  <si>
    <t>64157</t>
  </si>
  <si>
    <t>Чебурашка "Застежка-люкс" 44гр, (О.К.)</t>
  </si>
  <si>
    <t>D4499</t>
  </si>
  <si>
    <t>Набор малый "Свинцовый пластилин" ЦИЛИНДР 1.0-3.5г (О.К.)</t>
  </si>
  <si>
    <t>D5036</t>
  </si>
  <si>
    <t>Набор МИНИ Быстросъем с фиксацией 1,0-3,0г (О.К.)</t>
  </si>
  <si>
    <t>D5037</t>
  </si>
  <si>
    <t>Набор МИНИ Быстросъем с фиксацией 3,0-6,0г (О.К.)</t>
  </si>
  <si>
    <t>D4550</t>
  </si>
  <si>
    <t>Набор малый "Свинцовый пластилин" ЦИЛИНДР 0.7-3.0г (О.К.)</t>
  </si>
  <si>
    <t>D4610</t>
  </si>
  <si>
    <t>Набор малый "Свинцовый пластилин" КОМБИ 0.4-1.6г (О.К.)</t>
  </si>
  <si>
    <t>D5038</t>
  </si>
  <si>
    <t>Набор МИНИ Быстросъем скользящий 1,0-3,0г (О.К.)</t>
  </si>
  <si>
    <t>D5039</t>
  </si>
  <si>
    <t>Набор МИНИ Быстросъем скользящий 3,0-6,0г (О.К.)</t>
  </si>
  <si>
    <t>64173</t>
  </si>
  <si>
    <t>Кегля с осев. отв. 70гр (О.К.)</t>
  </si>
  <si>
    <t>D1446/64174</t>
  </si>
  <si>
    <t>Кегля с осев. отв. 100гр (О.К.)</t>
  </si>
  <si>
    <t>D4614</t>
  </si>
  <si>
    <t>Набор малый "Мягкий свинец" ДРОБЬ 0.4-1.6г (О.К.)</t>
  </si>
  <si>
    <t>D4615</t>
  </si>
  <si>
    <t>Набор малый "Мягкий свинец" ДРОБЬ 0.3-1.6г (О.К.)</t>
  </si>
  <si>
    <t>D0793/80-011-095</t>
  </si>
  <si>
    <t>Гриппа (кольцо+вертлюг) 95гр (О.К.) 10шт/уп</t>
  </si>
  <si>
    <t>53796</t>
  </si>
  <si>
    <t>Груз для московской оснастки (Н.Н.)  5 гр</t>
  </si>
  <si>
    <t>53805</t>
  </si>
  <si>
    <t>Груз для московской оснастки (Н.Н.) 50 гр</t>
  </si>
  <si>
    <t>53806</t>
  </si>
  <si>
    <t>Груз для московской оснастки (Н.Н.) 55 гр</t>
  </si>
  <si>
    <t>53807</t>
  </si>
  <si>
    <t>Груз для московской оснастки (Н.Н.) 60 гр</t>
  </si>
  <si>
    <t>53808</t>
  </si>
  <si>
    <t>Груз для московской оснастки (Н.Н.) 70 гр</t>
  </si>
  <si>
    <t>53809</t>
  </si>
  <si>
    <t>Груз для московской оснастки (Н.Н.) 80 гр</t>
  </si>
  <si>
    <t>53810</t>
  </si>
  <si>
    <t>Груз для отводного поводка, роликовый вертлюг (Н.Н.)  4 гр</t>
  </si>
  <si>
    <t>53811</t>
  </si>
  <si>
    <t>Груз для отводного поводка, роликовый вертлюг (Н.Н.)  6 гр</t>
  </si>
  <si>
    <t>D5008</t>
  </si>
  <si>
    <t>Быстросъемный груз с фиксацией 1.5г (8шт) (О.К.)</t>
  </si>
  <si>
    <t>D5007</t>
  </si>
  <si>
    <t>Быстросъемный груз с фиксацией 1 г (8шт) (О.К.)</t>
  </si>
  <si>
    <t>D5010</t>
  </si>
  <si>
    <t>Быстросъемный груз с фиксацией 2.5г (6шт) (О.К.)</t>
  </si>
  <si>
    <t>D5009</t>
  </si>
  <si>
    <t>Быстросъемный груз с фиксацией 2 г (8шт) (О.К.)</t>
  </si>
  <si>
    <t>D5012</t>
  </si>
  <si>
    <t>Быстросъемный груз с фиксацией 3.5г (5шт) (О.К.)</t>
  </si>
  <si>
    <t>D5011</t>
  </si>
  <si>
    <t>Быстросъемный груз с фиксацией 3 г (6шт) (О.К.)</t>
  </si>
  <si>
    <t>D5013</t>
  </si>
  <si>
    <t>Быстросъемный груз с фиксацией 4 г (5шт) (О.К.)</t>
  </si>
  <si>
    <t>D5014</t>
  </si>
  <si>
    <t>Быстросъемный груз с фиксацией 5 г (5шт) (О.К.)</t>
  </si>
  <si>
    <t>D5015</t>
  </si>
  <si>
    <t>Быстросъемный груз с фиксацией 6 г (4шт) (О.К.)</t>
  </si>
  <si>
    <t>D5016</t>
  </si>
  <si>
    <t>Быстросъемный груз с фиксацией 7 г (4шт) (О.К.)</t>
  </si>
  <si>
    <t>D5017</t>
  </si>
  <si>
    <t>Быстросъемный груз с фиксацией 8 г (4шт) (О.К.)</t>
  </si>
  <si>
    <t>D5034</t>
  </si>
  <si>
    <t>Быстросъемный груз скользящий 1.5г (8шт) (О.К.)</t>
  </si>
  <si>
    <t>D5033</t>
  </si>
  <si>
    <t>Быстросъемный груз скользящий 1 г (8шт) (О.К.)</t>
  </si>
  <si>
    <t>D5025</t>
  </si>
  <si>
    <t>Быстросъемный груз скользящий 2,5 г (6шт) (О.К.)</t>
  </si>
  <si>
    <t>D5024</t>
  </si>
  <si>
    <t>Быстросъемный груз скользящий 2 г (8шт) (О.К.)</t>
  </si>
  <si>
    <t>D5027</t>
  </si>
  <si>
    <t>Быстросъемный груз скользящий 3,5 г (5шт) (О.К.)</t>
  </si>
  <si>
    <t>D5026</t>
  </si>
  <si>
    <t>Быстросъемный груз скользящий 3 г (6шт) (О.К.)</t>
  </si>
  <si>
    <t>D5028</t>
  </si>
  <si>
    <t>Быстросъемный груз скользящий 4 г (5шт) (О.К.)</t>
  </si>
  <si>
    <t>D5029</t>
  </si>
  <si>
    <t>Быстросъемный груз скользящий 5 г (5шт) (О.К.)</t>
  </si>
  <si>
    <t>D5030</t>
  </si>
  <si>
    <t>Быстросъемный груз скользящий 6 г (4шт) (О.К.)</t>
  </si>
  <si>
    <t>D5031</t>
  </si>
  <si>
    <t>Быстросъемный груз скользящий 7 г (4шт) (О.К.)</t>
  </si>
  <si>
    <t>D5032</t>
  </si>
  <si>
    <t>Быстросъемный груз скользящий 8 г (4шт) (О.К.)</t>
  </si>
  <si>
    <t>60479</t>
  </si>
  <si>
    <t>Дробинка калиброванная ТРИВОЛ 0,16 гр</t>
  </si>
  <si>
    <t>D1383/53896</t>
  </si>
  <si>
    <t>Капля плоская (ков.вертлюг) 20 гр (О.К.)</t>
  </si>
  <si>
    <t>D1384/53897</t>
  </si>
  <si>
    <t>Капля плоская (ков.вертлюг) 30 гр (О.К.)</t>
  </si>
  <si>
    <t>D1400/64172</t>
  </si>
  <si>
    <t>Капля- с осев. отв.14г  (О.К.)</t>
  </si>
  <si>
    <t>D1399/64170</t>
  </si>
  <si>
    <t>Капля- с осев. отв.12г  (О.К.)</t>
  </si>
  <si>
    <t>D1398/64169</t>
  </si>
  <si>
    <t>Капля- с осев. отв.10г  (О.К.)</t>
  </si>
  <si>
    <t>D1397/64168</t>
  </si>
  <si>
    <t>Капля- с осев. отв. 8г  (О.К.)</t>
  </si>
  <si>
    <t>D1396/64166</t>
  </si>
  <si>
    <t>Капля- с осев. отв. 6г  (О.К.)</t>
  </si>
  <si>
    <t>D1395/64165</t>
  </si>
  <si>
    <t>Капля- с осев. отв. 5г  (О.К.)</t>
  </si>
  <si>
    <t>D1394/64164</t>
  </si>
  <si>
    <t>Капля- с осев. отв. 4г  (О.К.)</t>
  </si>
  <si>
    <t>D1393/64163</t>
  </si>
  <si>
    <t>Капля- с осев. отв. 3г  (О.К.)</t>
  </si>
  <si>
    <t>D1392/64162</t>
  </si>
  <si>
    <t>Капля- с осев. отв. 2г  (О.К.)</t>
  </si>
  <si>
    <t>D1391/64161</t>
  </si>
  <si>
    <t>Капля- с осев. отв. 1,5г  (О.К.)</t>
  </si>
  <si>
    <t>D1390/64160</t>
  </si>
  <si>
    <t>Капля- с осев. отв. 1г  (О.К.)</t>
  </si>
  <si>
    <t>D1389/64159</t>
  </si>
  <si>
    <t>Капля- с осев. отв. 0,7г  (О.К.)</t>
  </si>
  <si>
    <t>53743</t>
  </si>
  <si>
    <t>Клык разборный, ухо 0,5 мм (Н.Н.)  1,0 гр</t>
  </si>
  <si>
    <t>53744</t>
  </si>
  <si>
    <t>Клык разборный, ухо 0,5 мм (Н.Н.)  1,5 гр</t>
  </si>
  <si>
    <t>53759</t>
  </si>
  <si>
    <t>Клык разборный, ухо 0,8 мм (Н.Н.) 22 гр</t>
  </si>
  <si>
    <t>53763</t>
  </si>
  <si>
    <t>Клык разборный, ухо 0,8 мм (Н.Н.) 30 гр</t>
  </si>
  <si>
    <t>53764</t>
  </si>
  <si>
    <t>Клык разборный, ухо 0,8 мм (Н.Н.) 32 гр</t>
  </si>
  <si>
    <t>53765</t>
  </si>
  <si>
    <t>Клык разборный, ухо 0,8 мм (Н.Н.) 34 гр</t>
  </si>
  <si>
    <t>53766</t>
  </si>
  <si>
    <t>Клык разборный, ухо 0,8 мм (Н.Н.) 36 гр</t>
  </si>
  <si>
    <t>53767</t>
  </si>
  <si>
    <t>Клык разборный, ухо 0,8 мм (Н.Н.) 40 гр</t>
  </si>
  <si>
    <t>53768</t>
  </si>
  <si>
    <t>Клык разборный, ухо 1,0 мм (Н.Н.) 44 гр</t>
  </si>
  <si>
    <t>53769</t>
  </si>
  <si>
    <t>Клык разборный, ухо 1,0 мм (Н.Н.) 48 гр</t>
  </si>
  <si>
    <t>53770</t>
  </si>
  <si>
    <t>Клык разборный, ухо 1,0 мм (Н.Н.) 52 гр</t>
  </si>
  <si>
    <t>53771</t>
  </si>
  <si>
    <t>Клык разборный, ухо 1,0 мм (Н.Н.) 56 гр</t>
  </si>
  <si>
    <t>53772</t>
  </si>
  <si>
    <t>Клык разборный, ухо 1,0 мм (Н.Н.) 60 гр</t>
  </si>
  <si>
    <t>D1447/45355</t>
  </si>
  <si>
    <t>Колокол (цв."черная шагрень")  85 гр (О.К.)</t>
  </si>
  <si>
    <t>D1448/45356</t>
  </si>
  <si>
    <t>Колокол (цв."черная шагрень") 115 гр (О.К.)</t>
  </si>
  <si>
    <t>D1449/45357</t>
  </si>
  <si>
    <t>Колокол (цв."черная шагрень") 145 гр (О.К.)</t>
  </si>
  <si>
    <t>09735</t>
  </si>
  <si>
    <t>Колокол на вертлюге (Н.Н)   4 гр</t>
  </si>
  <si>
    <t>09737</t>
  </si>
  <si>
    <t>Колокол на вертлюге (Н.Н)  11 гр</t>
  </si>
  <si>
    <t>09738</t>
  </si>
  <si>
    <t>Колокол на вертлюге (Н.Н)  14 гр</t>
  </si>
  <si>
    <t>09739</t>
  </si>
  <si>
    <t>Колокол на вертлюге (Н.Н)  18 гр</t>
  </si>
  <si>
    <t>09746</t>
  </si>
  <si>
    <t>Колокол на вертлюге (Н.Н) 142 гр</t>
  </si>
  <si>
    <t>09747</t>
  </si>
  <si>
    <t>Колокол на вертлюге (Н.Н) 170 гр</t>
  </si>
  <si>
    <t>09748</t>
  </si>
  <si>
    <t>Колокол с литым ушком (Н.Н)   4 гр</t>
  </si>
  <si>
    <t>09765</t>
  </si>
  <si>
    <t>Колокол с литым ушком (Н.Н)  28 гр</t>
  </si>
  <si>
    <t>53895</t>
  </si>
  <si>
    <t>46141</t>
  </si>
  <si>
    <t>Конус скользящий с кембриком (Н.Н.)  4гр</t>
  </si>
  <si>
    <t>46146</t>
  </si>
  <si>
    <t>Конус скользящий с кембриком (Н.Н.) 12,5гр</t>
  </si>
  <si>
    <t>49007</t>
  </si>
  <si>
    <t>Круг плоский (Н.Н.)  7гр</t>
  </si>
  <si>
    <t>49008</t>
  </si>
  <si>
    <t>Круг плоский (Н.Н.) 11гр</t>
  </si>
  <si>
    <t>49009</t>
  </si>
  <si>
    <t>Круг плоский (Н.Н.) 14гр</t>
  </si>
  <si>
    <t>49010</t>
  </si>
  <si>
    <t>Круг плоский (Н.Н.) 21гр</t>
  </si>
  <si>
    <t>49011</t>
  </si>
  <si>
    <t>Круг плоский (Н.Н.) 28гр</t>
  </si>
  <si>
    <t>49012</t>
  </si>
  <si>
    <t>Круг плоский (Н.Н.) 36гр</t>
  </si>
  <si>
    <t>49080</t>
  </si>
  <si>
    <t>Крыло с кембриком (Н.Н.)  10гр</t>
  </si>
  <si>
    <t>49081</t>
  </si>
  <si>
    <t>Крыло с кембриком (Н.Н.)  20гр</t>
  </si>
  <si>
    <t>49090</t>
  </si>
  <si>
    <t>Крыло с кембриком (Н.Н.) 120гр</t>
  </si>
  <si>
    <t>49091</t>
  </si>
  <si>
    <t>Крыло с кембриком (Н.Н.) 160гр</t>
  </si>
  <si>
    <t>48960</t>
  </si>
  <si>
    <t>Ложка всплывающая  28г (О.К.)</t>
  </si>
  <si>
    <t>48961</t>
  </si>
  <si>
    <t>Ложка всплывающая  42г (О.К.)</t>
  </si>
  <si>
    <t>48962</t>
  </si>
  <si>
    <t>Ложка всплывающая  56г (О.К.)</t>
  </si>
  <si>
    <t>48963</t>
  </si>
  <si>
    <t>Ложка всплывающая  84г (О.К.)</t>
  </si>
  <si>
    <t>48964</t>
  </si>
  <si>
    <t>Ложка всплывающая 115г (О.К.)</t>
  </si>
  <si>
    <t>49050</t>
  </si>
  <si>
    <t>Ложка с вертлюгом (Н.Н.) 142гр</t>
  </si>
  <si>
    <t>D1706/49661</t>
  </si>
  <si>
    <t>Ложка с силиконовой трубочкой 28 гр (О.К.)</t>
  </si>
  <si>
    <t>D1707/45244</t>
  </si>
  <si>
    <t>Ложка с силиконовой трубочкой 45 гр (О.К.)</t>
  </si>
  <si>
    <t>D1708/45245</t>
  </si>
  <si>
    <t>Ложка с силиконовой трубочкой 55 гр (О.К.)</t>
  </si>
  <si>
    <t>D1709/45246</t>
  </si>
  <si>
    <t>Ложка с силиконовой трубочкой 85 гр (О.К.)</t>
  </si>
  <si>
    <t>D5043</t>
  </si>
  <si>
    <t>Монтаж Пробка 30 гр (О.К.)</t>
  </si>
  <si>
    <t>D5044</t>
  </si>
  <si>
    <t>Монтаж Пробка 40 гр (О.К.)</t>
  </si>
  <si>
    <t>D5045</t>
  </si>
  <si>
    <t>Монтаж Пробка 50 гр (О.К.)</t>
  </si>
  <si>
    <t>D4612</t>
  </si>
  <si>
    <t>Набор большой "Свинцовый пластилин" КОМБИ 0.3-1.6г (О.К.)</t>
  </si>
  <si>
    <t>D4571</t>
  </si>
  <si>
    <t>Набор большой "Свинцовый пластилин" ЦИЛИНДР 0.5-2.6г (О.К.)</t>
  </si>
  <si>
    <t>D4560</t>
  </si>
  <si>
    <t>Набор большой "Свинцовый пластилин" ЦИЛИНДР 1.0-3.5г (О.К.)</t>
  </si>
  <si>
    <t>D4613</t>
  </si>
  <si>
    <t>Набор малый "Мягкий свинец" ДРОБЬ 0.3-1.2г (О.К.)</t>
  </si>
  <si>
    <t>D4611</t>
  </si>
  <si>
    <t>Набор малый "Свинцовый пластилин" КОМБИ 0.3-1.2г (О.К.)</t>
  </si>
  <si>
    <t>53666</t>
  </si>
  <si>
    <t>Обжимной груз для офсетного крючка (Н.Н.) 12 гр</t>
  </si>
  <si>
    <t>53667</t>
  </si>
  <si>
    <t>Обжимной груз для офсетного крючка (Н.Н.) 14 гр</t>
  </si>
  <si>
    <t>53659</t>
  </si>
  <si>
    <t>Обжимной груз для офсетного крючка (Н.Н.) 4 гр</t>
  </si>
  <si>
    <t>53662</t>
  </si>
  <si>
    <t>Обжимной груз для офсетного крючка (Н.Н.) 7 гр</t>
  </si>
  <si>
    <t>53664</t>
  </si>
  <si>
    <t>Обжимной груз для офсетного крючка (Н.Н.) 9 гр</t>
  </si>
  <si>
    <t>46115</t>
  </si>
  <si>
    <t>Оливка скользящая с кембриком (Н.Н.)142гр</t>
  </si>
  <si>
    <t>46105</t>
  </si>
  <si>
    <t>Оливка скользящая с кембриком (Н.Н.) 25гр</t>
  </si>
  <si>
    <t>46106</t>
  </si>
  <si>
    <t>Оливка скользящая с кембриком (Н.Н.) 28гр</t>
  </si>
  <si>
    <t>46107</t>
  </si>
  <si>
    <t>Оливка скользящая с кембриком (Н.Н.) 32гр</t>
  </si>
  <si>
    <t>46108</t>
  </si>
  <si>
    <t>Оливка скользящая с кембриком (Н.Н.) 36гр</t>
  </si>
  <si>
    <t>46109</t>
  </si>
  <si>
    <t>Оливка скользящая с кембриком (Н.Н.) 40гр</t>
  </si>
  <si>
    <t>46110</t>
  </si>
  <si>
    <t>Оливка скользящая с кембриком (Н.Н.) 45гр</t>
  </si>
  <si>
    <t>46292</t>
  </si>
  <si>
    <t>Оливка скользящая с кембриком (Н.Н.) 57гр</t>
  </si>
  <si>
    <t>46113</t>
  </si>
  <si>
    <t>Оливка скользящая с кембриком (Н.Н.) 85гр</t>
  </si>
  <si>
    <t>49061</t>
  </si>
  <si>
    <t>Оливка скользящая спортивная (Н.Н.) 18гр</t>
  </si>
  <si>
    <t>49052</t>
  </si>
  <si>
    <t>Оливка скользящая спортивная (Н.Н.)  2гр</t>
  </si>
  <si>
    <t>49064</t>
  </si>
  <si>
    <t>Оливка скользящая спортивная (Н.Н.) 42гр</t>
  </si>
  <si>
    <t>49066</t>
  </si>
  <si>
    <t>Оливка скользящая спортивная (Н.Н.) 70гр</t>
  </si>
  <si>
    <t>49067</t>
  </si>
  <si>
    <t>Оливка скользящая спортивная (Н.Н.) 85гр</t>
  </si>
  <si>
    <t>D4559</t>
  </si>
  <si>
    <t>Набор большой "Свинцовый пластилин" ЦИЛИНДР 0.7-3.0г (О.К.)</t>
  </si>
  <si>
    <t>34790</t>
  </si>
  <si>
    <t>Пуля с кембриком с весовой гравировкой  10,0 гр (О.К.)</t>
  </si>
  <si>
    <t>80-022-005</t>
  </si>
  <si>
    <t>Пуля с трубочкой  5гр (О.К.)</t>
  </si>
  <si>
    <t>80-022-0015</t>
  </si>
  <si>
    <t>Пуля с трубочкой  1,5гр (О.К.)</t>
  </si>
  <si>
    <t>80-022-0008</t>
  </si>
  <si>
    <t>Пуля с трубочкой  0,8гр (О.К.)</t>
  </si>
  <si>
    <t>D2161/80-004-006</t>
  </si>
  <si>
    <t>Пуля-техас   6гр (О.К.)</t>
  </si>
  <si>
    <t>D2162/80-004-008</t>
  </si>
  <si>
    <t>Пуля-техас   8гр (О.К.)</t>
  </si>
  <si>
    <t>D2163/80-004-010</t>
  </si>
  <si>
    <t>Пуля-техас  10гр (О.К.)</t>
  </si>
  <si>
    <t>D2166/80-004-016</t>
  </si>
  <si>
    <t>Пуля-техас  16гр (О.К.)</t>
  </si>
  <si>
    <t>45336</t>
  </si>
  <si>
    <t>Рамка c крепл.кольцо  60 гр (О.К.)</t>
  </si>
  <si>
    <t>D2222/45337</t>
  </si>
  <si>
    <t>Рамка c крепл.кольцо  80 гр (О.К.)</t>
  </si>
  <si>
    <t>45338</t>
  </si>
  <si>
    <t>Рамка c крепл.кольцо 100 гр (О.К.)</t>
  </si>
  <si>
    <t>45339</t>
  </si>
  <si>
    <t>Рамка c крепл.кольцо 120 гр (О.К.)</t>
  </si>
  <si>
    <t>49076</t>
  </si>
  <si>
    <t>Ромб с зацепами (Н.Н.) 250гр</t>
  </si>
  <si>
    <t>49077</t>
  </si>
  <si>
    <t>Ромб с зацепами (Н.Н.) 300гр</t>
  </si>
  <si>
    <t>49078</t>
  </si>
  <si>
    <t>Ромб с зацепами (Н.Н.) 400гр</t>
  </si>
  <si>
    <t>49079</t>
  </si>
  <si>
    <t>Ромб с зацепами (Н.Н.) 500гр</t>
  </si>
  <si>
    <t>D4551</t>
  </si>
  <si>
    <t>Набор малый "Свинцовый пластилин" ЦИЛИНДР 0.5-2.6г (О.К.)</t>
  </si>
  <si>
    <t>D4570</t>
  </si>
  <si>
    <t>Набор малый "Свинцовый пластилин" ЦИЛИНДР 0.5-2.0г (О.К.)</t>
  </si>
  <si>
    <t>D4126/80-002-004</t>
  </si>
  <si>
    <t>Чебурашка разборная  "Люкс"  4гр (О.К.)</t>
  </si>
  <si>
    <t>49306</t>
  </si>
  <si>
    <t>Чебурашка разборная "Сапог" 18 гр. (т/в)</t>
  </si>
  <si>
    <t>49307</t>
  </si>
  <si>
    <t>Чебурашка разборная "Сапог" 20 гр. (т/в)</t>
  </si>
  <si>
    <t>49309</t>
  </si>
  <si>
    <t>Чебурашка разборная "Сапог" 24 гр. (т/в)</t>
  </si>
  <si>
    <t>49310</t>
  </si>
  <si>
    <t>Чебурашка разборная "Сапог" 26 гр. (т/в)</t>
  </si>
  <si>
    <t>49311</t>
  </si>
  <si>
    <t>Чебурашка разборная "Сапог" 28 гр. (т/в)</t>
  </si>
  <si>
    <t>GCR(ST)-1-28/49366</t>
  </si>
  <si>
    <t>Чебурашка разборная "Чечевичка штопор" прод. вставка уха 28 гр. (т/в)</t>
  </si>
  <si>
    <t>49323</t>
  </si>
  <si>
    <t>Чебурашка разборная "Чечевичка штопор" продольная вставка уха  8 гр. (т/в)</t>
  </si>
  <si>
    <t>49324</t>
  </si>
  <si>
    <t>Чебурашка разборная "Чечевичка штопор" продольная вставка уха 10 гр. (т/в)</t>
  </si>
  <si>
    <t>49325</t>
  </si>
  <si>
    <t>Чебурашка разборная "Чечевичка штопор" продольная вставка уха 12 гр. (т/в)</t>
  </si>
  <si>
    <t>49326</t>
  </si>
  <si>
    <t>Чебурашка разборная "Чечевичка штопор" продольная вставка уха 14 гр. (т/в)</t>
  </si>
  <si>
    <t>49327</t>
  </si>
  <si>
    <t>Чебурашка разборная "Чечевичка штопор" продольная вставка уха 16 гр. (т/в)</t>
  </si>
  <si>
    <t>49328</t>
  </si>
  <si>
    <t>Чебурашка разборная "Чечевичка штопор" продольная вставка уха 18 гр. (т/в)</t>
  </si>
  <si>
    <t>49329</t>
  </si>
  <si>
    <t>Чебурашка разборная "Чечевичка штопор" продольная вставка уха 20 гр. (т/в)</t>
  </si>
  <si>
    <t>49330</t>
  </si>
  <si>
    <t>Чебурашка разборная "Чечевичка штопор" продольная вставка уха 22 гр. (т/в)</t>
  </si>
  <si>
    <t>49331</t>
  </si>
  <si>
    <t>Чебурашка разборная "Чечевичка штопор" продольная вставка уха 24 гр. (т/в)</t>
  </si>
  <si>
    <t>49332</t>
  </si>
  <si>
    <t>Чебурашка разборная "Чечевичка штопор" продольная вставка уха 26 гр. (т/в)</t>
  </si>
  <si>
    <t>49333</t>
  </si>
  <si>
    <t>Чебурашка разборная "Чечевичка штопор" продольная вставка уха 28 гр. (т/в)</t>
  </si>
  <si>
    <t>GCR-16-20Bl/49279</t>
  </si>
  <si>
    <t>Чебурашка разборная "Чечевичка" 16 гр. (т/в)</t>
  </si>
  <si>
    <t>GCR-18-20Bl/49280</t>
  </si>
  <si>
    <t>Чебурашка разборная "Чечевичка" 18 гр. (т/в)</t>
  </si>
  <si>
    <t>GCR-22-20Bl/49282</t>
  </si>
  <si>
    <t>Чебурашка разборная "Чечевичка" 22 гр. (т/в)</t>
  </si>
  <si>
    <t>GCR-24-20BL/49283</t>
  </si>
  <si>
    <t>Чебурашка разборная "Чечевичка" 24 гр. (т/в)</t>
  </si>
  <si>
    <t>GCR-26-20BL/49284</t>
  </si>
  <si>
    <t>Чебурашка разборная "Чечевичка" 26 гр. (т/в)</t>
  </si>
  <si>
    <t>GCR-28-20BL/49285</t>
  </si>
  <si>
    <t>Чебурашка разборная "Чечевичка" 28 гр. (т/в)</t>
  </si>
  <si>
    <t>GCR(BU)-01-20Bl/49312</t>
  </si>
  <si>
    <t>Чебурашка разборная "Шар UltraLight" 1 гр. (т/в)</t>
  </si>
  <si>
    <t>GCR(BU)-015-20Bl/49313</t>
  </si>
  <si>
    <t>Чебурашка разборная "Шар UltraLight" 1,5 гр. (т/в)</t>
  </si>
  <si>
    <t>GCR(BU)-02-20Bl/49314</t>
  </si>
  <si>
    <t>Чебурашка разборная "Шар UltraLight" 2 гр. (т/в)</t>
  </si>
  <si>
    <t>GCR(BU)-025-20Bl/49315</t>
  </si>
  <si>
    <t>Чебурашка разборная "Шар UltraLight" 2,5 гр. (т/в)</t>
  </si>
  <si>
    <t>GCR(BU)-03-20Bl/49316</t>
  </si>
  <si>
    <t>Чебурашка разборная "Шар UltraLight" 3 гр. (т/в)</t>
  </si>
  <si>
    <t>GCR(BU)-035-20Bl/49317</t>
  </si>
  <si>
    <t>Чебурашка разборная "Шар UltraLight" 3,5 гр. (т/в)</t>
  </si>
  <si>
    <t>GCR(BU)-04-20Bl/49318</t>
  </si>
  <si>
    <t>Чебурашка разборная "Шар UltraLight" 4 гр. (т/в)</t>
  </si>
  <si>
    <t>GCR(BU)-045-20Bl/49319</t>
  </si>
  <si>
    <t>Чебурашка разборная "Шар UltraLight" 4,5 гр. (т/в)</t>
  </si>
  <si>
    <t>GCR(BU)-05-20Bl/49320</t>
  </si>
  <si>
    <t>Чебурашка разборная "Шар UltraLight" 5 гр. (т/в)</t>
  </si>
  <si>
    <t>GCR(BU)-06-20Bl/49321</t>
  </si>
  <si>
    <t>Чебурашка разборная "Шар UltraLight" 6 гр. (т/в)</t>
  </si>
  <si>
    <t>GCR(BU)-07-20Bl/49322</t>
  </si>
  <si>
    <t>Чебурашка разборная "Шар UltraLight" 7 гр. (т/в)</t>
  </si>
  <si>
    <t>GCR(B)-04-20Bl/49286</t>
  </si>
  <si>
    <t>Чебурашка разборная "Шар"   4 гр. (т/в)</t>
  </si>
  <si>
    <t>GCR(B)-06-20Bl/49287</t>
  </si>
  <si>
    <t>Чебурашка разборная "Шар"   6 гр. (т/в)</t>
  </si>
  <si>
    <t>GCR(B)-08-20Bl/49288</t>
  </si>
  <si>
    <t>Чебурашка разборная "Шар"   8 гр. (т/в)</t>
  </si>
  <si>
    <t>GCR(B)-10-20Bl/49289</t>
  </si>
  <si>
    <t>Чебурашка разборная "Шар"  10 гр. (т/в)</t>
  </si>
  <si>
    <t>GCR(B)-12-20Bl/49290</t>
  </si>
  <si>
    <t>Чебурашка разборная "Шар"  12 гр. (т/в)</t>
  </si>
  <si>
    <t>GCR(B)-14-20Bl/49291</t>
  </si>
  <si>
    <t>Чебурашка разборная "Шар"  14 гр. (т/в)</t>
  </si>
  <si>
    <t>GCR(B)-16-20Bl/49292</t>
  </si>
  <si>
    <t>Чебурашка разборная "Шар"  16 гр. (т/в)</t>
  </si>
  <si>
    <t>GCR(B)-18-20Bl/49293</t>
  </si>
  <si>
    <t>Чебурашка разборная "Шар"  18 гр. (т/в)</t>
  </si>
  <si>
    <t>49294/GCR(B)-20-20Bl</t>
  </si>
  <si>
    <t>Чебурашка разборная "Шар"  20 гр. (т/в)</t>
  </si>
  <si>
    <t>49295/GCR(B)-22-20Bl</t>
  </si>
  <si>
    <t>Чебурашка разборная "Шар"  22 гр. (т/в)</t>
  </si>
  <si>
    <t>49296/GCR(B)-24-20Bl</t>
  </si>
  <si>
    <t>Чебурашка разборная "Шар"  24 гр. (т/в)</t>
  </si>
  <si>
    <t>49297/GCR(B)-26-20Bl</t>
  </si>
  <si>
    <t>Чебурашка разборная "Шар"  26 гр. (т/в)</t>
  </si>
  <si>
    <t>49298/GCR(B)-28-20Bl</t>
  </si>
  <si>
    <t>Чебурашка разборная "Шар"  28 гр. (т/в)</t>
  </si>
  <si>
    <t>888145</t>
  </si>
  <si>
    <t>Чебурашка разборная Незацепляйка  1гр (TW)</t>
  </si>
  <si>
    <t>888156</t>
  </si>
  <si>
    <t>Чебурашка разборная Незацепляйка 14гр (TW)</t>
  </si>
  <si>
    <t>8881611</t>
  </si>
  <si>
    <t>Чебурашка разборная Незацепляйка 26гр (TW)</t>
  </si>
  <si>
    <t>888162</t>
  </si>
  <si>
    <t>Чебурашка разборная Незацепляйка 28гр (TW)</t>
  </si>
  <si>
    <t>888163</t>
  </si>
  <si>
    <t>Чебурашка разборная Незацепляйка 30гр (TW)</t>
  </si>
  <si>
    <t>888164</t>
  </si>
  <si>
    <t>Чебурашка разборная Незацепляйка 32гр (TW)</t>
  </si>
  <si>
    <t>888165</t>
  </si>
  <si>
    <t>Чебурашка разборная Незацепляйка 34гр (TW)</t>
  </si>
  <si>
    <t>888166</t>
  </si>
  <si>
    <t>Чебурашка разборная Незацепляйка 36гр (TW)</t>
  </si>
  <si>
    <t>888167</t>
  </si>
  <si>
    <t>Чебурашка разборная Незацепляйка 38гр (TW)</t>
  </si>
  <si>
    <t>888168</t>
  </si>
  <si>
    <t>Чебурашка разборная Незацепляйка 40гр (TW)</t>
  </si>
  <si>
    <t>888169</t>
  </si>
  <si>
    <t>Чебурашка разборная Незацепляйка 42гр (TW)</t>
  </si>
  <si>
    <t>888170</t>
  </si>
  <si>
    <t>Чебурашка разборная Незацепляйка 44гр (TW)</t>
  </si>
  <si>
    <t>888171</t>
  </si>
  <si>
    <t>Чебурашка разборная Незацепляйка 46гр (TW)</t>
  </si>
  <si>
    <t>888172</t>
  </si>
  <si>
    <t>Чебурашка разборная Незацепляйка 48гр (TW)</t>
  </si>
  <si>
    <t>888173</t>
  </si>
  <si>
    <t>Чебурашка разборная Незацепляйка 50гр (TW)</t>
  </si>
  <si>
    <t>888177</t>
  </si>
  <si>
    <t>Чебурашка разборная Таблетка  3гр (TW)</t>
  </si>
  <si>
    <t>888178</t>
  </si>
  <si>
    <t>Чебурашка разборная Таблетка  4гр (TW)</t>
  </si>
  <si>
    <t>888179</t>
  </si>
  <si>
    <t>Чебурашка разборная Таблетка  5гр (TW)</t>
  </si>
  <si>
    <t>888181</t>
  </si>
  <si>
    <t>Чебурашка разборная Таблетка  7гр (TW)</t>
  </si>
  <si>
    <t>888182</t>
  </si>
  <si>
    <t>Чебурашка разборная Таблетка  8гр (TW)</t>
  </si>
  <si>
    <t>888192</t>
  </si>
  <si>
    <t>Чебурашка разборная Таблетка 28гр (TW)</t>
  </si>
  <si>
    <t>888194</t>
  </si>
  <si>
    <t>Чебурашка разборная Таблетка 32гр (TW)</t>
  </si>
  <si>
    <t>888195</t>
  </si>
  <si>
    <t>Чебурашка разборная Таблетка 34гр (TW)</t>
  </si>
  <si>
    <t>888196</t>
  </si>
  <si>
    <t>Чебурашка разборная Таблетка 36гр (TW)</t>
  </si>
  <si>
    <t>888197</t>
  </si>
  <si>
    <t>Чебурашка разборная Таблетка 38гр (TW)</t>
  </si>
  <si>
    <t>888200</t>
  </si>
  <si>
    <t>Чебурашка разборная Таблетка 44гр (TW)</t>
  </si>
  <si>
    <t>888201</t>
  </si>
  <si>
    <t>Чебурашка разборная Таблетка 46гр (TW)</t>
  </si>
  <si>
    <t>888202</t>
  </si>
  <si>
    <t>Чебурашка разборная Таблетка 48гр (TW)</t>
  </si>
  <si>
    <t>8888787</t>
  </si>
  <si>
    <t>Чебурашка разборная Таблетка 50гр (TW)</t>
  </si>
  <si>
    <t>888133</t>
  </si>
  <si>
    <t>Чебурашка разборная Шар 30гр (TW)</t>
  </si>
  <si>
    <t>888135</t>
  </si>
  <si>
    <t>Чебурашка разборная Шар 34гр (TW)</t>
  </si>
  <si>
    <t>888137</t>
  </si>
  <si>
    <t>Чебурашка разборная Шар 38гр (TW)</t>
  </si>
  <si>
    <t>888138</t>
  </si>
  <si>
    <t>Чебурашка разборная Шар 40гр (TW)</t>
  </si>
  <si>
    <t>888139</t>
  </si>
  <si>
    <t>Чебурашка разборная Шар 42гр (TW)</t>
  </si>
  <si>
    <t>888143</t>
  </si>
  <si>
    <t>Чебурашка разборная Шар 50гр (TW)</t>
  </si>
  <si>
    <t>888111</t>
  </si>
  <si>
    <t>Чебурашка разборная Шар Микро 1гр (TW)</t>
  </si>
  <si>
    <t>48982</t>
  </si>
  <si>
    <t>Чебурашка с вертлюгом (Н.Н.)  4гр</t>
  </si>
  <si>
    <t>48983</t>
  </si>
  <si>
    <t>Чебурашка с вертлюгом (Н.Н.)  6гр</t>
  </si>
  <si>
    <t>48984</t>
  </si>
  <si>
    <t>Чебурашка с вертлюгом (Н.Н.)  8гр</t>
  </si>
  <si>
    <t>48985</t>
  </si>
  <si>
    <t>Чебурашка с вертлюгом (Н.Н.) 10гр</t>
  </si>
  <si>
    <t>48986</t>
  </si>
  <si>
    <t>Чебурашка с вертлюгом (Н.Н.) 12гр</t>
  </si>
  <si>
    <t>48987</t>
  </si>
  <si>
    <t>Чебурашка с вертлюгом (Н.Н.) 14гр</t>
  </si>
  <si>
    <t>48988</t>
  </si>
  <si>
    <t>Чебурашка с вертлюгом (Н.Н.) 16гр</t>
  </si>
  <si>
    <t>48989</t>
  </si>
  <si>
    <t>Чебурашка с вертлюгом (Н.Н.) 18гр</t>
  </si>
  <si>
    <t>48991</t>
  </si>
  <si>
    <t>Чебурашка с вертлюгом (Н.Н.) 22гр</t>
  </si>
  <si>
    <t>48992</t>
  </si>
  <si>
    <t>Чебурашка с вертлюгом (Н.Н.) 24гр</t>
  </si>
  <si>
    <t>48993</t>
  </si>
  <si>
    <t>Чебурашка с вертлюгом (Н.Н.) 26гр</t>
  </si>
  <si>
    <t>48994</t>
  </si>
  <si>
    <t>Чебурашка с вертлюгом (Н.Н.) 28гр</t>
  </si>
  <si>
    <t>48995</t>
  </si>
  <si>
    <t>Чебурашка с вертлюгом (Н.Н.) 30гр</t>
  </si>
  <si>
    <t>48996</t>
  </si>
  <si>
    <t>Чебурашка с вертлюгом (Н.Н.) 32гр</t>
  </si>
  <si>
    <t>48997</t>
  </si>
  <si>
    <t>Чебурашка с вертлюгом (Н.Н.) 36гр</t>
  </si>
  <si>
    <t>48998</t>
  </si>
  <si>
    <t>Чебурашка с вертлюгом (Н.Н.) 40гр</t>
  </si>
  <si>
    <t>48999</t>
  </si>
  <si>
    <t>Чебурашка с вертлюгом (Н.Н.) 44гр</t>
  </si>
  <si>
    <t>49000</t>
  </si>
  <si>
    <t>Чебурашка с вертлюгом (Н.Н.) 48гр</t>
  </si>
  <si>
    <t>49001</t>
  </si>
  <si>
    <t>Чебурашка с вертлюгом (Н.Н.) 52гр</t>
  </si>
  <si>
    <t>49002</t>
  </si>
  <si>
    <t>Чебурашка с вертлюгом (Н.Н.) 56гр</t>
  </si>
  <si>
    <t>53676</t>
  </si>
  <si>
    <t>Чебурашка спортивная, разборная, Ультро-Лайт ухо 0,5 мм (Н.Н.) 2,5 гр</t>
  </si>
  <si>
    <t>53677</t>
  </si>
  <si>
    <t>Чебурашка спортивная, разборная, Ультро-Лайт ухо 0,5 мм (Н.Н.) 3 гр</t>
  </si>
  <si>
    <t>53678</t>
  </si>
  <si>
    <t>Чебурашка спортивная, разборная, Ультро-Лайт ухо 0,5 мм (Н.Н.) 3,5 гр</t>
  </si>
  <si>
    <t>53679</t>
  </si>
  <si>
    <t>Чебурашка спортивная, разборная, Ультро-Лайт ухо 0,5 мм (Н.Н.) 4 гр</t>
  </si>
  <si>
    <t>53680</t>
  </si>
  <si>
    <t>Чебурашка спортивная, разборная, Ультро-Лайт ухо 0,5 мм (Н.Н.) 5 гр</t>
  </si>
  <si>
    <t>53681</t>
  </si>
  <si>
    <t>Чебурашка спортивная, разборная, Ультро-Лайт ухо 0,5 мм (Н.Н.) 6 гр</t>
  </si>
  <si>
    <t>53682</t>
  </si>
  <si>
    <t>Чебурашка спортивная, разборная, Лайт ухо 0,6 мм (Н.Н.)  2,5 гр</t>
  </si>
  <si>
    <t>53683</t>
  </si>
  <si>
    <t>Чебурашка спортивная, разборная, Лайт ухо 0,6 мм (Н.Н.)  3 гр</t>
  </si>
  <si>
    <t>53684</t>
  </si>
  <si>
    <t>Чебурашка спортивная, разборная, Лайт ухо 0,6 мм (Н.Н.)  3,5 гр</t>
  </si>
  <si>
    <t>53685</t>
  </si>
  <si>
    <t>Чебурашка спортивная, разборная, Лайт ухо 0,6 мм (Н.Н.)  4 гр</t>
  </si>
  <si>
    <t>53686</t>
  </si>
  <si>
    <t>Чебурашка спортивная, разборная, Лайт ухо 0,6 мм (Н.Н.)  5 гр</t>
  </si>
  <si>
    <t>53687</t>
  </si>
  <si>
    <t>Чебурашка спортивная, разборная, Лайт ухо 0,6 мм (Н.Н.)  6 гр</t>
  </si>
  <si>
    <t>53688</t>
  </si>
  <si>
    <t>Чебурашка спортивная, разборная, Лайт ухо 0,6 мм (Н.Н.)  7 гр</t>
  </si>
  <si>
    <t>53689</t>
  </si>
  <si>
    <t>Чебурашка спортивная, разборная, Лайт ухо 0,6 мм (Н.Н.)  8 гр</t>
  </si>
  <si>
    <t>53690</t>
  </si>
  <si>
    <t>Чебурашка спортивная, разборная, Лайт ухо 0,6 мм (Н.Н.)  9 гр</t>
  </si>
  <si>
    <t>53692</t>
  </si>
  <si>
    <t>Чебурашка спортивная, разборная, ухо 0,8 мм (Н.Н.)  3 гр</t>
  </si>
  <si>
    <t>53693</t>
  </si>
  <si>
    <t>Чебурашка спортивная, разборная, ухо 0,8 мм (Н.Н.)  4 гр</t>
  </si>
  <si>
    <t>53694</t>
  </si>
  <si>
    <t>Чебурашка спортивная, разборная, ухо 0,8 мм (Н.Н.)  5 гр</t>
  </si>
  <si>
    <t>53695</t>
  </si>
  <si>
    <t>Чебурашка спортивная, разборная, ухо 0,8 мм (Н.Н.)  6 гр</t>
  </si>
  <si>
    <t>53696</t>
  </si>
  <si>
    <t>Чебурашка спортивная, разборная, ухо 0,8 мм (Н.Н.)  7 гр</t>
  </si>
  <si>
    <t>53697</t>
  </si>
  <si>
    <t>Чебурашка спортивная, разборная, ухо 0,8 мм (Н.Н.)  8 гр</t>
  </si>
  <si>
    <t>53698</t>
  </si>
  <si>
    <t>Чебурашка спортивная, разборная, ухо 0,8 мм (Н.Н.)  9 гр</t>
  </si>
  <si>
    <t>53699</t>
  </si>
  <si>
    <t>Чебурашка спортивная, разборная, ухо 0,8 мм (Н.Н.) 10 гр</t>
  </si>
  <si>
    <t>53700</t>
  </si>
  <si>
    <t>Чебурашка спортивная, разборная, ухо 0,8 мм (Н.Н.) 12 гр</t>
  </si>
  <si>
    <t>53701</t>
  </si>
  <si>
    <t>Чебурашка спортивная, разборная, ухо 0,8 мм (Н.Н.) 14 гр</t>
  </si>
  <si>
    <t>53702</t>
  </si>
  <si>
    <t>Чебурашка спортивная, разборная, ухо 0,8 мм (Н.Н.) 16 гр</t>
  </si>
  <si>
    <t>53703</t>
  </si>
  <si>
    <t>Чебурашка спортивная, разборная, ухо 0,8 мм (Н.Н.) 18 гр</t>
  </si>
  <si>
    <t>53704</t>
  </si>
  <si>
    <t>Чебурашка спортивная, разборная, ухо 0,8 мм (Н.Н.) 20 гр</t>
  </si>
  <si>
    <t>53705</t>
  </si>
  <si>
    <t>Чебурашка спортивная, разборная, ухо 0,8 мм (Н.Н.) 22 гр</t>
  </si>
  <si>
    <t>53706</t>
  </si>
  <si>
    <t>Чебурашка спортивная, разборная, ухо 0,8 мм (Н.Н.) 24 гр</t>
  </si>
  <si>
    <t>53707</t>
  </si>
  <si>
    <t>Чебурашка спортивная, разборная, ухо 0,8 мм (Н.Н.) 26 гр</t>
  </si>
  <si>
    <t>53708</t>
  </si>
  <si>
    <t>Чебурашка спортивная, разборная, ухо 0,8 мм (Н.Н.) 28 гр</t>
  </si>
  <si>
    <t>53709</t>
  </si>
  <si>
    <t>Чебурашка спортивная, разборная, ухо 0,8 мм (Н.Н.) 30 гр</t>
  </si>
  <si>
    <t>53710</t>
  </si>
  <si>
    <t>Чебурашка спортивная, разборная, ухо 0,8 мм (Н.Н.) 32 гр</t>
  </si>
  <si>
    <t>53711</t>
  </si>
  <si>
    <t>Чебурашка спортивная, разборная, ухо 0,8 мм (Н.Н.) 34 гр</t>
  </si>
  <si>
    <t>53712</t>
  </si>
  <si>
    <t>Чебурашка спортивная, разборная, ухо 0,8 мм (Н.Н.) 36 гр</t>
  </si>
  <si>
    <t>53713</t>
  </si>
  <si>
    <t>Чебурашка спортивная, разборная, ухо 0,8 мм (Н.Н.) 40 гр</t>
  </si>
  <si>
    <t>53714</t>
  </si>
  <si>
    <t>Чебурашка спортивная, разборная, ухо 0,8 мм (Н.Н.) 44 гр</t>
  </si>
  <si>
    <t>53715</t>
  </si>
  <si>
    <t>Чебурашка спортивная, разборная, ухо 0,8 мм (Н.Н.) 48 гр</t>
  </si>
  <si>
    <t>53716</t>
  </si>
  <si>
    <t>Чебурашка спортивная, разборная, ухо 0,8 мм (Н.Н.) 52 гр</t>
  </si>
  <si>
    <t>53717</t>
  </si>
  <si>
    <t>Чебурашка спортивная, разборная, ухо 0,8 мм (Н.Н.) 56 гр</t>
  </si>
  <si>
    <t>46054</t>
  </si>
  <si>
    <t>Чебурашка с застежкой (Н.Н.)  8гр</t>
  </si>
  <si>
    <t>46069</t>
  </si>
  <si>
    <t>Чебурашка с застежкой (Н.Н.) 44гр</t>
  </si>
  <si>
    <t>46071</t>
  </si>
  <si>
    <t>Чебурашка с застежкой (Н.Н.) 52гр</t>
  </si>
  <si>
    <t>46072</t>
  </si>
  <si>
    <t>Чебурашка с застежкой (Н.Н.) 56гр</t>
  </si>
  <si>
    <t>53718</t>
  </si>
  <si>
    <t>Чечевица разборная, ухо 0,5 мм (Н.Н.)  1,0 гр</t>
  </si>
  <si>
    <t>53719</t>
  </si>
  <si>
    <t>Чечевица разборная, ухо 0,5 мм (Н.Н.)  1,5 гр</t>
  </si>
  <si>
    <t>53720</t>
  </si>
  <si>
    <t>Чечевица разборная, ухо 0,5 мм (Н.Н.)  2,0 гр</t>
  </si>
  <si>
    <t>53721</t>
  </si>
  <si>
    <t>Чечевица разборная, ухо 0,5 мм (Н.Н.)  2,5 гр</t>
  </si>
  <si>
    <t>53722</t>
  </si>
  <si>
    <t>Чечевица разборная, ухо 0,5 мм (Н.Н.)  3,0 гр</t>
  </si>
  <si>
    <t>53723</t>
  </si>
  <si>
    <t>Чечевица разборная, ухо 0,6 мм (Н.Н.)  4,0 гр</t>
  </si>
  <si>
    <t>53724</t>
  </si>
  <si>
    <t>Чечевица разборная, ухо 0,6 мм (Н.Н.)  5,0 гр</t>
  </si>
  <si>
    <t>53725</t>
  </si>
  <si>
    <t>Чечевица разборная, ухо 0,6 мм (Н.Н.)  6,0 гр</t>
  </si>
  <si>
    <t>53726</t>
  </si>
  <si>
    <t>Чечевица разборная, ухо 0,6 мм (Н.Н.)  7,0 гр</t>
  </si>
  <si>
    <t>53727</t>
  </si>
  <si>
    <t>Чечевица разборная, ухо 0,6 мм (Н.Н.)  8,0 гр</t>
  </si>
  <si>
    <t>53728</t>
  </si>
  <si>
    <t>Чечевица разборная, ухо 0,8 мм (Н.Н.)  9 гр</t>
  </si>
  <si>
    <t>53734</t>
  </si>
  <si>
    <t>Чечевица разборная, ухо 0,8 мм (Н.Н.) 20 гр</t>
  </si>
  <si>
    <t>53735</t>
  </si>
  <si>
    <t>Чечевица разборная, ухо 0,8 мм (Н.Н.) 22 гр</t>
  </si>
  <si>
    <t>53736</t>
  </si>
  <si>
    <t>Чечевица разборная, ухо 0,8 мм (Н.Н.) 24 гр</t>
  </si>
  <si>
    <t>53737</t>
  </si>
  <si>
    <t>Чечевица разборная, ухо 0,8 мм (Н.Н.) 26 гр</t>
  </si>
  <si>
    <t>53738</t>
  </si>
  <si>
    <t>Чечевица разборная, ухо 0,8 мм (Н.Н.) 28 гр</t>
  </si>
  <si>
    <t>53739</t>
  </si>
  <si>
    <t>Чечевица разборная, ухо 0,8 мм (Н.Н.) 30 гр</t>
  </si>
  <si>
    <t>53740</t>
  </si>
  <si>
    <t>Чечевица разборная, ухо 0,8 мм (Н.Н.) 32 гр</t>
  </si>
  <si>
    <t>53741</t>
  </si>
  <si>
    <t>Чечевица разборная, ухо 0,8 мм (Н.Н.) 36 гр</t>
  </si>
  <si>
    <t>53742</t>
  </si>
  <si>
    <t>Чечевица разборная, ухо 0,8 мм (Н.Н.) 40 гр</t>
  </si>
  <si>
    <t>49016</t>
  </si>
  <si>
    <t>Шар с вертлюгом (Н.Н.)  4гр</t>
  </si>
  <si>
    <t>49017</t>
  </si>
  <si>
    <t>Шар с вертлюгом (Н.Н.)  6гр</t>
  </si>
  <si>
    <t>49018</t>
  </si>
  <si>
    <t>Шар с вертлюгом (Н.Н.)  7гр</t>
  </si>
  <si>
    <t>49019</t>
  </si>
  <si>
    <t>Шар с вертлюгом (Н.Н.)  8гр</t>
  </si>
  <si>
    <t>49020</t>
  </si>
  <si>
    <t>Шар с вертлюгом (Н.Н.) 10гр</t>
  </si>
  <si>
    <t>49021</t>
  </si>
  <si>
    <t>Шар с вертлюгом (Н.Н.) 11гр</t>
  </si>
  <si>
    <t>49022</t>
  </si>
  <si>
    <t>Шар с вертлюгом (Н.Н.) 12гр</t>
  </si>
  <si>
    <t>49023</t>
  </si>
  <si>
    <t>Шар с вертлюгом (Н.Н.) 14гр</t>
  </si>
  <si>
    <t>49024</t>
  </si>
  <si>
    <t>Шар с вертлюгом (Н.Н.) 16гр</t>
  </si>
  <si>
    <t>49025</t>
  </si>
  <si>
    <t>Шар с вертлюгом (Н.Н.) 18гр</t>
  </si>
  <si>
    <t>49026</t>
  </si>
  <si>
    <t>Шар с вертлюгом (Н.Н.) 20гр</t>
  </si>
  <si>
    <t>49027</t>
  </si>
  <si>
    <t>Шар с вертлюгом (Н.Н.) 22гр</t>
  </si>
  <si>
    <t>49028</t>
  </si>
  <si>
    <t>Шар с вертлюгом (Н.Н.) 24гр</t>
  </si>
  <si>
    <t>49029</t>
  </si>
  <si>
    <t>Шар с вертлюгом (Н.Н.) 26гр</t>
  </si>
  <si>
    <t>49030</t>
  </si>
  <si>
    <t>Шар с вертлюгом (Н.Н.) 28гр</t>
  </si>
  <si>
    <t>49031</t>
  </si>
  <si>
    <t>Шар с вертлюгом (Н.Н.) 30гр</t>
  </si>
  <si>
    <t>49032</t>
  </si>
  <si>
    <t>Шар с вертлюгом (Н.Н.) 32гр</t>
  </si>
  <si>
    <t>49033</t>
  </si>
  <si>
    <t>Шар с вертлюгом (Н.Н.) 36гр</t>
  </si>
  <si>
    <t>49034</t>
  </si>
  <si>
    <t>Шар с вертлюгом (Н.Н.) 40гр</t>
  </si>
  <si>
    <t>49035</t>
  </si>
  <si>
    <t>Шар с вертлюгом (Н.Н.) 44гр</t>
  </si>
  <si>
    <t>49036</t>
  </si>
  <si>
    <t>Шар с вертлюгом (Н.Н.) 48гр</t>
  </si>
  <si>
    <t>49037</t>
  </si>
  <si>
    <t>Шар с вертлюгом (Н.Н.) 52гр</t>
  </si>
  <si>
    <t>49038</t>
  </si>
  <si>
    <t>Шар с вертлюгом (Н.Н.) 56гр</t>
  </si>
  <si>
    <t>46293</t>
  </si>
  <si>
    <t>Шар с ушком (Н.Н)   115 гр</t>
  </si>
  <si>
    <t>Джигголовки</t>
  </si>
  <si>
    <t>00157</t>
  </si>
  <si>
    <t>Джиггер краш. с глазком 14,5гр</t>
  </si>
  <si>
    <t>00158</t>
  </si>
  <si>
    <t>Джиггер краш. с глазком 18гр</t>
  </si>
  <si>
    <t>03710</t>
  </si>
  <si>
    <t>Джиггер краш. с глазком 21гр</t>
  </si>
  <si>
    <t>GNB-071-03-1/09671</t>
  </si>
  <si>
    <t>Джиг Шар кр. Saikyo  3гр (т/в)</t>
  </si>
  <si>
    <t>GNB-071-08-2/0/09673</t>
  </si>
  <si>
    <t>Джиг Шар кр. Saikyo  8гр (т/в)</t>
  </si>
  <si>
    <t>GNB-071-10-3/0/09674</t>
  </si>
  <si>
    <t>Джиг Шар кр. Saikyo 10гр (т/в)</t>
  </si>
  <si>
    <t>GNB-071-14-3/0/09676</t>
  </si>
  <si>
    <t>Джиг Шар кр. Saikyo 14гр (т/в)</t>
  </si>
  <si>
    <t>GNB-071-16-4/0/09677</t>
  </si>
  <si>
    <t>Джиг Шар кр. Saikyo 16гр (т/в)</t>
  </si>
  <si>
    <t>GNB-071-18-4/0/09678</t>
  </si>
  <si>
    <t>Джиг Шар кр. Saikyo 18гр (т/в)</t>
  </si>
  <si>
    <t>09679</t>
  </si>
  <si>
    <t>Джиг Шар кр. Kumho  1,75гр (т/в)</t>
  </si>
  <si>
    <t>09688</t>
  </si>
  <si>
    <t>Джиг Шар кр. Kumho 20гр (т/в)</t>
  </si>
  <si>
    <t>09689</t>
  </si>
  <si>
    <t>Джиг Шар кр. Kumho 22гр (т/в)</t>
  </si>
  <si>
    <t>09690</t>
  </si>
  <si>
    <t>Джиг Шар кр. Kumho 24гр (т/в)</t>
  </si>
  <si>
    <t>09691</t>
  </si>
  <si>
    <t>Джиг Шар кр. Kumho 26гр (т/в)</t>
  </si>
  <si>
    <t>09692</t>
  </si>
  <si>
    <t>Джиг Шар кр. Kumho 28гр (т/в)</t>
  </si>
  <si>
    <t>10062</t>
  </si>
  <si>
    <t>Джиггер краш. с глазком  8,5гр</t>
  </si>
  <si>
    <t>GNS-071S-3.5/31190</t>
  </si>
  <si>
    <t>Джиг не крашеный Сапог 3,5 гр, кр-к VD-071 №1 (т/в)</t>
  </si>
  <si>
    <t>31193/GNS-071S-14</t>
  </si>
  <si>
    <t>Джиг не крашеный Сапог 14 гр, кр-к VD-071 №4/0 (т/в)</t>
  </si>
  <si>
    <t>31194</t>
  </si>
  <si>
    <t>Джиг Сапог кр. Kumho 18гр (т/в)</t>
  </si>
  <si>
    <t>31195</t>
  </si>
  <si>
    <t>Джиг Сапог кр. Kumho 21гр (т/в)</t>
  </si>
  <si>
    <t>GNB-071-20-5/0/31294</t>
  </si>
  <si>
    <t>Джиг Шар кр. Saikyo 20гр (т/в)</t>
  </si>
  <si>
    <t>GNB-071-22-5/0/31295</t>
  </si>
  <si>
    <t>Джиг Шар кр. Saikyo 22гр (т/в)</t>
  </si>
  <si>
    <t>GNB-071-24-5/0/31296</t>
  </si>
  <si>
    <t>Джиг Шар кр. Saikyo 24гр (т/в)</t>
  </si>
  <si>
    <t>31297</t>
  </si>
  <si>
    <t>Джиг Шар кр. Saikyo 26гр (т/в)</t>
  </si>
  <si>
    <t>31298</t>
  </si>
  <si>
    <t>Джиг Шар кр. Saikyo 28гр (т/в)</t>
  </si>
  <si>
    <t>39637</t>
  </si>
  <si>
    <t>Джиггер краш. с глазком  (Н.Н.) 14гр</t>
  </si>
  <si>
    <t>39638</t>
  </si>
  <si>
    <t>Джиггер краш. с глазком  (Н.Н.) 18гр</t>
  </si>
  <si>
    <t>39642</t>
  </si>
  <si>
    <t>Джиг Сапог  14гр (Н.Н.)</t>
  </si>
  <si>
    <t>39643</t>
  </si>
  <si>
    <t>Джиг Сапог  18гр (Н.Н.)</t>
  </si>
  <si>
    <t>39644</t>
  </si>
  <si>
    <t>Джиг Сапог  21гр (Н.Н.)</t>
  </si>
  <si>
    <t>39901</t>
  </si>
  <si>
    <t>Джиг Шар кр. GAMAKATSU  0,44гр раз. №6</t>
  </si>
  <si>
    <t>39902</t>
  </si>
  <si>
    <t>Джиг Шар кр. GAMAKATSU  0,9гр раз. №2</t>
  </si>
  <si>
    <t>39917</t>
  </si>
  <si>
    <t>Джиг Шар кр. GAMAKATSU 22гр раз. №2/0</t>
  </si>
  <si>
    <t>39918</t>
  </si>
  <si>
    <t>Джиг Шар кр. GAMAKATSU 24гр раз. №2/0</t>
  </si>
  <si>
    <t>39919</t>
  </si>
  <si>
    <t>Джиг Шар кр. GAMAKATSU 26гр раз. №2/0</t>
  </si>
  <si>
    <t>39920</t>
  </si>
  <si>
    <t>Джиг Шар кр. GAMAKATSU 28гр раз. №2/0</t>
  </si>
  <si>
    <t>39921</t>
  </si>
  <si>
    <t>Джиг Шар кр. GAMAKATSU 30гр раз. №2/0</t>
  </si>
  <si>
    <t>39934</t>
  </si>
  <si>
    <t>Джиг Шар кр. GAMAKATSU 28гр раз. №3/0</t>
  </si>
  <si>
    <t>39935</t>
  </si>
  <si>
    <t>Джиг Шар кр. GAMAKATSU 30гр раз. №3/0</t>
  </si>
  <si>
    <t>39936</t>
  </si>
  <si>
    <t>Джиг Шар кр. GAMAKATSU 32гр раз. №3/0</t>
  </si>
  <si>
    <t>39946</t>
  </si>
  <si>
    <t>Джиг Шар кр. GAMAKATSU 22гр раз. №4/0</t>
  </si>
  <si>
    <t>39950</t>
  </si>
  <si>
    <t>Джиг Шар кр. GAMAKATSU 30гр раз. №4/0</t>
  </si>
  <si>
    <t>39951</t>
  </si>
  <si>
    <t>Джиг Шар кр. GAMAKATSU 32гр раз. №4/0</t>
  </si>
  <si>
    <t>39952</t>
  </si>
  <si>
    <t>Джиг Шар кр. GAMAKATSU 36гр раз. №4/0</t>
  </si>
  <si>
    <t>39953</t>
  </si>
  <si>
    <t>Джиг Шар кр. GAMAKATSU 40гр раз. №4/0</t>
  </si>
  <si>
    <t>39954</t>
  </si>
  <si>
    <t>Джиг Шар кр. GAMAKATSU 44гр раз. №4/0</t>
  </si>
  <si>
    <t>80-003-0017</t>
  </si>
  <si>
    <t>Джиг "Шар" (22 NKL Black) кр.№2 1,7гр (О.К.)</t>
  </si>
  <si>
    <t>80-003-022</t>
  </si>
  <si>
    <t>Джиг "Шар" (22 NKL Black) кр.№4/0 22гр (О.К.)</t>
  </si>
  <si>
    <t>80-003-024</t>
  </si>
  <si>
    <t>Джиг "Шар" (22 NKL Black) кр.№4/0 24гр (О.К.)</t>
  </si>
  <si>
    <t>80-003-026</t>
  </si>
  <si>
    <t>Джиг "Шар" (22 NKL Black) кр.№4/0 26гр (О.К.)</t>
  </si>
  <si>
    <t>80-003-028</t>
  </si>
  <si>
    <t>Джиг "Шар" (22 NKL Black) кр.№4/0 28гр (О.К.)</t>
  </si>
  <si>
    <t>GCB-071S-18-08/41288</t>
  </si>
  <si>
    <t>Джиг Шар краш. люминисцентный кр. Kumho 18,0гр (т/в)</t>
  </si>
  <si>
    <t>GCB-071S-20-08/41289</t>
  </si>
  <si>
    <t>Джиг Шар краш. люминисцентный кр. Kumho 20,0гр (т/в)</t>
  </si>
  <si>
    <t>41343</t>
  </si>
  <si>
    <t>Джиггер краш. с глазком 12гр</t>
  </si>
  <si>
    <t>41344</t>
  </si>
  <si>
    <t>Джиггер краш. с глазком 16гр</t>
  </si>
  <si>
    <t>GNB-071-02-2/41783</t>
  </si>
  <si>
    <t>Джиг Шар кр. Saikyo  2гр (т/в)</t>
  </si>
  <si>
    <t>42024</t>
  </si>
  <si>
    <t>Джиг Шар кр. GAMAKATSU  0,44гр раз. №8</t>
  </si>
  <si>
    <t>42026</t>
  </si>
  <si>
    <t>Джиг Шар кр. GAMAKATSU 44гр раз. №5/0</t>
  </si>
  <si>
    <t>42049</t>
  </si>
  <si>
    <t>Джиг Шар кр. GAMAKATSU 30гр раз. №5/0</t>
  </si>
  <si>
    <t>42050</t>
  </si>
  <si>
    <t>Джиг Шар кр. GAMAKATSU 32гр раз. №5/0</t>
  </si>
  <si>
    <t>42051</t>
  </si>
  <si>
    <t>Джиг Шар кр. GAMAKATSU 36гр раз. №5/0</t>
  </si>
  <si>
    <t>42052</t>
  </si>
  <si>
    <t>Джиг Шар кр. GAMAKATSU 40гр раз. №5/0</t>
  </si>
  <si>
    <t>42163</t>
  </si>
  <si>
    <t>Джиг Шар кр. GAMAKATSU 18гр раз. №1/0</t>
  </si>
  <si>
    <t>49239</t>
  </si>
  <si>
    <t>Джиг Шар кр. Saikyo 32гр (т/в)</t>
  </si>
  <si>
    <t>49240</t>
  </si>
  <si>
    <t>Джиг Шар кр. Saikyo 36гр (т/в)</t>
  </si>
  <si>
    <t>53603</t>
  </si>
  <si>
    <t>Джиг Монета кр. GAMAKATSU 22гр  раз. №4/0</t>
  </si>
  <si>
    <t>53938</t>
  </si>
  <si>
    <t>Джиг "LUXE" 18г, кован.цевье кр.№3/0 (О.К.)</t>
  </si>
  <si>
    <t>53941</t>
  </si>
  <si>
    <t>Джиг "LUXE" 24г, кован.цевье кр.№4/0 (О.К.)</t>
  </si>
  <si>
    <t>53942</t>
  </si>
  <si>
    <t>Джиг "LUXE" 26г, кован.цевье кр.№4/0 (О.К.)</t>
  </si>
  <si>
    <t>53947</t>
  </si>
  <si>
    <t>Джиг "LUXE" 44г, кован.цевье кр.№6/0 (О.К.)</t>
  </si>
  <si>
    <t>53950</t>
  </si>
  <si>
    <t>Джиг "LUXE" 56г, кован.цевье кр.№6/0 (О.К.)</t>
  </si>
  <si>
    <t>53952</t>
  </si>
  <si>
    <t>Джиг "LUXE" 4г, кован.цевье кр.№1, евроупаковка (О.К.)</t>
  </si>
  <si>
    <t>53953</t>
  </si>
  <si>
    <t>Джиг "LUXE" 6г, кован.цевье кр.№1/0, евроупаковка (О.К.)</t>
  </si>
  <si>
    <t>53956</t>
  </si>
  <si>
    <t>Джиг "LUXE" 12г, кован.цевье кр.№2/0, евроупаковка (О.К.)</t>
  </si>
  <si>
    <t>53957</t>
  </si>
  <si>
    <t>Джиг "LUXE" 14г, кован.цевье кр.№2/0, евроупаковка (О.К.)</t>
  </si>
  <si>
    <t>53958</t>
  </si>
  <si>
    <t>Джиг "LUXE" 16г, кован.цевье кр.№3/0, евроупаковка (О.К.)</t>
  </si>
  <si>
    <t>53959</t>
  </si>
  <si>
    <t>Джиг "LUXE" 18г, кован.цевье кр.№3/0, евроупаковка (О.К.)</t>
  </si>
  <si>
    <t>53960</t>
  </si>
  <si>
    <t>Джиг "LUXE" 20г, кован.цевье кр.№3/0, евроупаковка (О.К.)</t>
  </si>
  <si>
    <t>53961</t>
  </si>
  <si>
    <t>Джиг "LUXE" 22г, кован.цевье кр.№4/0, евроупаковка (О.К.)</t>
  </si>
  <si>
    <t>53962</t>
  </si>
  <si>
    <t>Джиг "LUXE" 24г, кован.цевье кр.№4/0, евроупаковка (О.К.)</t>
  </si>
  <si>
    <t>53963</t>
  </si>
  <si>
    <t>Джиг "LUXE" 26г, кован.цевье кр.№4/0, евроупаковка (О.К.)</t>
  </si>
  <si>
    <t>53964</t>
  </si>
  <si>
    <t>Джиг "LUXE" 28г, кован.цевье кр.№4/0, евроупаковка (О.К.)</t>
  </si>
  <si>
    <t>53965</t>
  </si>
  <si>
    <t>Джиг "LUXE" 32г, кован.цевье кр.№5/0, евроупаковка (О.К.)</t>
  </si>
  <si>
    <t>53966</t>
  </si>
  <si>
    <t>Джиг "LUXE" 36г, кован.цевье кр.№5/0, евроупаковка (О.К.)</t>
  </si>
  <si>
    <t>53967</t>
  </si>
  <si>
    <t>Джиг "LUXE" 40г, кован.цевье кр.№6/0, евроупаковка (О.К.)</t>
  </si>
  <si>
    <t>53968</t>
  </si>
  <si>
    <t>Джиг "LUXE" 44г, кован.цевье кр.№6/0, евроупаковка (О.К.)</t>
  </si>
  <si>
    <t>53969</t>
  </si>
  <si>
    <t>Джиг "LUXE" 48г, кован.цевье кр.№6/0, евроупаковка (О.К.)</t>
  </si>
  <si>
    <t>53970</t>
  </si>
  <si>
    <t>Джиг "LUXE" 52г, кован.цевье кр.№6/0, евроупаковка (О.К.)</t>
  </si>
  <si>
    <t>53971</t>
  </si>
  <si>
    <t>Джиг "LUXE" 56г, кован.цевье кр.№6/0, евроупаковка (О.К.)</t>
  </si>
  <si>
    <t>53972</t>
  </si>
  <si>
    <t>Джиг "LUXE" 60г, кован.цевье кр.№6/0, евроупаковка (О.К.)</t>
  </si>
  <si>
    <t>61277</t>
  </si>
  <si>
    <t>Джиг Шар кр. Saikyo 40гр (т/в)</t>
  </si>
  <si>
    <t>GNB-071S-03-1/61278</t>
  </si>
  <si>
    <t>Джиг Шар кр. VD-071  3гр (т/в)</t>
  </si>
  <si>
    <t>GNB-071S-05-1/0/61279</t>
  </si>
  <si>
    <t>Джиг Шар кр. VD-071  5гр (т/в)</t>
  </si>
  <si>
    <t>GNB-071S-07-2/0/61280</t>
  </si>
  <si>
    <t>Джиг Шар кр. VD-071  7гр (т/в)</t>
  </si>
  <si>
    <t>GNB-071S-08-2/0/61281</t>
  </si>
  <si>
    <t>Джиг Шар кр. VD-071  8гр (т/в)</t>
  </si>
  <si>
    <t>GNB-071S-10-3/0/61282</t>
  </si>
  <si>
    <t>Джиг Шар кр. VD-071 10гр (т/в)</t>
  </si>
  <si>
    <t>GNB-071S-12-3/0/61283</t>
  </si>
  <si>
    <t>Джиг Шар кр. VD-071 12гр (т/в)</t>
  </si>
  <si>
    <t>GNB-071S-14-3/0/61284</t>
  </si>
  <si>
    <t>Джиг Шар кр. VD-071 14гр (т/в)</t>
  </si>
  <si>
    <t>GNB-071S-16-4/0/61285</t>
  </si>
  <si>
    <t>Джиг Шар кр. VD-071 16гр (т/в)</t>
  </si>
  <si>
    <t>GNB-071S-18-4/0/61286</t>
  </si>
  <si>
    <t>Джиг Шар кр. VD-071 18гр (т/в)</t>
  </si>
  <si>
    <t>61287</t>
  </si>
  <si>
    <t>Джиг Шар кр. VD-071 32гр (т/в)</t>
  </si>
  <si>
    <t>61288</t>
  </si>
  <si>
    <t>Джиг Шар кр. VD-071 36гр (т/в)</t>
  </si>
  <si>
    <t>61289</t>
  </si>
  <si>
    <t>Джиг Шар кр. VD-071 40гр (т/в)</t>
  </si>
  <si>
    <t>61290</t>
  </si>
  <si>
    <t>Джиг Шар UltraLight кр. VD-072  1гр (т/в)</t>
  </si>
  <si>
    <t>53597</t>
  </si>
  <si>
    <t>Джиг Монета кр. GAMAKATSU 10гр  раз. №1/0</t>
  </si>
  <si>
    <t>53598</t>
  </si>
  <si>
    <t>Джиг Монета кр. GAMAKATSU 12гр  раз. №1/0</t>
  </si>
  <si>
    <t>53599</t>
  </si>
  <si>
    <t>Джиг Монета кр. GAMAKATSU 14гр  раз. №2/0</t>
  </si>
  <si>
    <t>53600</t>
  </si>
  <si>
    <t>Джиг Монета кр. GAMAKATSU 16гр  раз. №2/0</t>
  </si>
  <si>
    <t>53601</t>
  </si>
  <si>
    <t>Джиг Монета кр. GAMAKATSU 18гр  раз. №3/0</t>
  </si>
  <si>
    <t>53602</t>
  </si>
  <si>
    <t>Джиг Монета кр. GAMAKATSU 20гр  раз. №3/0</t>
  </si>
  <si>
    <t>13933101</t>
  </si>
  <si>
    <t>Surf Dancer 5 шт (4, 6, 10, 14, 18 гр) золото</t>
  </si>
  <si>
    <t>13933103</t>
  </si>
  <si>
    <t>Surf Dancer 5 шт (4, 6, 10, 14, 18 гр) черный</t>
  </si>
  <si>
    <t>80-003-010</t>
  </si>
  <si>
    <t>Джиг "Шар" (22 NKL Black) кр.№1/0 10гр (О.К.)</t>
  </si>
  <si>
    <t>49261</t>
  </si>
  <si>
    <t>Джиг Сапог краш. кр. Kumho   3,5гр (т/в)</t>
  </si>
  <si>
    <t>49262/GCS-071S-07-01</t>
  </si>
  <si>
    <t>Джиг Сапог краш. кр. Kumho красный 7гр (т/в)</t>
  </si>
  <si>
    <t>49263</t>
  </si>
  <si>
    <t>Джиг Сапог краш. кр. Kumho  10гр (т/в)</t>
  </si>
  <si>
    <t>49264</t>
  </si>
  <si>
    <t>Джиг Сапог краш. кр. Kumho  14гр (т/в)</t>
  </si>
  <si>
    <t>49265</t>
  </si>
  <si>
    <t>Джиг Сапог краш. кр. Kumho  18гр (т/в)</t>
  </si>
  <si>
    <t>49266</t>
  </si>
  <si>
    <t>Джиг Сапог краш. кр. Kumho  21гр (т/в)</t>
  </si>
  <si>
    <t>49267</t>
  </si>
  <si>
    <t>Джиг Сапог краш. люминисцентный кр. Kumho   3,5гр (т/в)</t>
  </si>
  <si>
    <t>GCS-071S-07-08/49268</t>
  </si>
  <si>
    <t>Джиг Сапог краш. люминисцентный кр. Kumho   7гр (т/в)</t>
  </si>
  <si>
    <t>GCS-071S-10-08/49269</t>
  </si>
  <si>
    <t>Джиг Сапог краш. люминисцентный кр. Kumho  10гр (т/в)</t>
  </si>
  <si>
    <t>GCS-071S-14-08/49270</t>
  </si>
  <si>
    <t>Джиг Сапог краш. люминисцентный кр. Kumho  14гр (т/в)</t>
  </si>
  <si>
    <t>GCS-071S-18-08/49271</t>
  </si>
  <si>
    <t>Джиг Сапог краш. люминисцентный кр. Kumho  18гр (т/в)</t>
  </si>
  <si>
    <t>GCS-071S-21-08/49272</t>
  </si>
  <si>
    <t>Джиг Сапог краш. люминисцентный кр. Kumho  21гр (т/в)</t>
  </si>
  <si>
    <t>45182</t>
  </si>
  <si>
    <t>Джиг Шар "Eagleclaw" 11г, Удлин.цевье кр.№2/0 (О.К.)</t>
  </si>
  <si>
    <t>45188</t>
  </si>
  <si>
    <t>Джиг Шар "Eagleclaw" 22г, Удлин.цевье кр.№4/0 (О.К.)</t>
  </si>
  <si>
    <t>45190</t>
  </si>
  <si>
    <t>Джиг Шар "Eagleclaw" 26г, Удлин.цевье кр.№4/0 (О.К.)</t>
  </si>
  <si>
    <t>45191</t>
  </si>
  <si>
    <t>Джиг Шар "Eagleclaw" 28г, Удлин.цевье кр.№4/0 (О.К.)</t>
  </si>
  <si>
    <t>45178</t>
  </si>
  <si>
    <t>Джиг Шар "Eagleclaw" 3.5г, Удлин.цевье кр.№1 (О.К.)</t>
  </si>
  <si>
    <t>45192</t>
  </si>
  <si>
    <t>Джиг Шар "Eagleclaw" 32г, Ков.длин.цевье кр.№5/0 (О.К.)</t>
  </si>
  <si>
    <t>45193</t>
  </si>
  <si>
    <t>Джиг Шар "Eagleclaw" 36г, Ков.длин.цевье кр.№5/0 (О.К.)</t>
  </si>
  <si>
    <t>45195</t>
  </si>
  <si>
    <t>Джиг Шар "Eagleclaw" 44г, Ков.длин.цевье кр.№6/0 (О.К.)</t>
  </si>
  <si>
    <t>45194</t>
  </si>
  <si>
    <t>Джиг Шар "Eagleclaw"40г, Ков.длин.цевье кр.№6/0 (О.К.)</t>
  </si>
  <si>
    <t>45162</t>
  </si>
  <si>
    <t>Джиг Шар "Mustad" 0.9г,  кр.№2 (О.К.)</t>
  </si>
  <si>
    <t>45163</t>
  </si>
  <si>
    <t>Джиг Шар "Mustad" 1.7г, кр.№2 (О.К.)</t>
  </si>
  <si>
    <t>45168</t>
  </si>
  <si>
    <t>Джиг Шар "Mustad" 11г, кр.№2/0 (О.К.)</t>
  </si>
  <si>
    <t>45172</t>
  </si>
  <si>
    <t>Джиг Шар "Mustad" 18, кр.№3/0 (О.К.)</t>
  </si>
  <si>
    <t>45173</t>
  </si>
  <si>
    <t>Джиг Шар "Mustad" 20г, кр.№3/0 (О.К.)</t>
  </si>
  <si>
    <t>45174</t>
  </si>
  <si>
    <t>Джиг Шар "Mustad" 22г, кр.№4/0 (О.К.)</t>
  </si>
  <si>
    <t>45175</t>
  </si>
  <si>
    <t>Джиг Шар "Mustad" 24г, кр.№4/0 (О.К.)</t>
  </si>
  <si>
    <t>45176</t>
  </si>
  <si>
    <t>Джиг Шар "Mustad" 26г, кр.№4/0 (О.К.)</t>
  </si>
  <si>
    <t>45177</t>
  </si>
  <si>
    <t>Джиг Шар "Mustad" 28г, кр.№4/0 (О.К.)</t>
  </si>
  <si>
    <t>45164</t>
  </si>
  <si>
    <t>Джиг Шар "Mustad" 3.5г,  кр.№1 (О.К.)</t>
  </si>
  <si>
    <t>45166</t>
  </si>
  <si>
    <t>Джиг Шар "Mustad" 9г, кр.№1/0 (О.К.)</t>
  </si>
  <si>
    <t>42022</t>
  </si>
  <si>
    <t>Джиг Шар кр. GAMAKATSU  0,44гр раз. №2</t>
  </si>
  <si>
    <t>53651</t>
  </si>
  <si>
    <t>Джиг Шар кр. GAMAKATSU 18гр раз. №6/0</t>
  </si>
  <si>
    <t>53652</t>
  </si>
  <si>
    <t>Джиг Шар кр. GAMAKATSU 20гр раз. №6/0</t>
  </si>
  <si>
    <t>53653</t>
  </si>
  <si>
    <t>Джиг Шар кр. GAMAKATSU 22гр раз. №6/0</t>
  </si>
  <si>
    <t>53654</t>
  </si>
  <si>
    <t>Джиг Шар кр. GAMAKATSU 36гр раз. №6/0</t>
  </si>
  <si>
    <t>53655</t>
  </si>
  <si>
    <t>Джиг Шар кр. GAMAKATSU 40гр раз. №6/0</t>
  </si>
  <si>
    <t>46002</t>
  </si>
  <si>
    <t>Джиг Шар кр. GAMAKATSU угол-120* 11 гр раз №4\0</t>
  </si>
  <si>
    <t>46003</t>
  </si>
  <si>
    <t>Джиг Шар кр. GAMAKATSU угол-120* 14 гр раз №4\0</t>
  </si>
  <si>
    <t>46004</t>
  </si>
  <si>
    <t>Джиг Шар кр. GAMAKATSU угол-120* 18 гр раз №5\0</t>
  </si>
  <si>
    <t>46005</t>
  </si>
  <si>
    <t>Джиг Шар кр. GAMAKATSU угол-120* 21 гр раз №5\0</t>
  </si>
  <si>
    <t>46006</t>
  </si>
  <si>
    <t>Джиг Шар кр. GAMAKATSU угол-120* 25 гр раз №5\0</t>
  </si>
  <si>
    <t>46007</t>
  </si>
  <si>
    <t>Джиг Шар кр. GAMAKATSU угол-120* 28 гр раз №5\0</t>
  </si>
  <si>
    <t>46008</t>
  </si>
  <si>
    <t>Джиг Шар кр. GAMAKATSU угол-120* 32 гр раз №6\0</t>
  </si>
  <si>
    <t>46009</t>
  </si>
  <si>
    <t>Джиг Шар кр. GAMAKATSU угол-120* 36 гр раз №6\0</t>
  </si>
  <si>
    <t>46010</t>
  </si>
  <si>
    <t>Джиг Шар кр. GAMAKATSU угол-120* 40 гр раз №6\0</t>
  </si>
  <si>
    <t>49244/GNB-073-03</t>
  </si>
  <si>
    <t>Джиг не крашеный Шар 3 гр, кр-к SV-073 №1 10 шт (т/в)</t>
  </si>
  <si>
    <t>49245/GNB-073-05</t>
  </si>
  <si>
    <t>Джиг не крашеный Шар 5 гр, кр-к SV-073  №1/0 10 шт (т/в)</t>
  </si>
  <si>
    <t>GNB-073-07/49246</t>
  </si>
  <si>
    <t>Джиг не крашеный Шар 7 гр, кр-к SV-073  №2/0 10 шт (т/в)</t>
  </si>
  <si>
    <t>GNB-073-08/49247</t>
  </si>
  <si>
    <t>Джиг не крашеный Шар 8 гр, кр-к SV-073  №2/0 10 шт (т/в)</t>
  </si>
  <si>
    <t>GNB-073-10/49248</t>
  </si>
  <si>
    <t>Джиг не крашеный Шар 10 гр, кр-к SV-073  №3/0 10 шт (т/в)</t>
  </si>
  <si>
    <t>GNB-073-14/49250</t>
  </si>
  <si>
    <t>Джиг не крашеный Шар 14 гр, кр-к SV-073  №3/0 10 шт (т/в)</t>
  </si>
  <si>
    <t>GNB-073-16/49251</t>
  </si>
  <si>
    <t>Джиг не крашеный Шар 16 гр, кр-к SV-073  №4/0 10 шт (т/в)</t>
  </si>
  <si>
    <t>49252</t>
  </si>
  <si>
    <t>Джиг Шар кр. Kumho SV-073 18гр (т/в)</t>
  </si>
  <si>
    <t>49253</t>
  </si>
  <si>
    <t>Джиг Шар кр. Kumho SV-073 20гр (т/в)</t>
  </si>
  <si>
    <t>49254</t>
  </si>
  <si>
    <t>Джиг Шар кр. Kumho SV-073 22гр (т/в)</t>
  </si>
  <si>
    <t>49255</t>
  </si>
  <si>
    <t>Джиг Шар кр. Kumho SV-073 24гр (т/в)</t>
  </si>
  <si>
    <t>49256</t>
  </si>
  <si>
    <t>Джиг Шар кр. Kumho SV-073 26гр (т/в)</t>
  </si>
  <si>
    <t>49257</t>
  </si>
  <si>
    <t>Джиг Шар кр. Kumho SV-073 28гр (т/в)</t>
  </si>
  <si>
    <t>49258</t>
  </si>
  <si>
    <t>Джиг Шар кр. Kumho SV-073 32гр (т/в)</t>
  </si>
  <si>
    <t>49259</t>
  </si>
  <si>
    <t>Джиг Шар кр. Kumho SV-073 36гр (т/в)</t>
  </si>
  <si>
    <t>54178</t>
  </si>
  <si>
    <t>Микро-Джиг Шар кр. GAMAKATSU 1,8гр  раз. №2</t>
  </si>
  <si>
    <t>53634</t>
  </si>
  <si>
    <t>Микро-Джиг Шар кр. GAMAKATSU 3,7гр  раз. №4</t>
  </si>
  <si>
    <t>53612</t>
  </si>
  <si>
    <t>Микро-Джиг Шар кр. GAMAKATSU 3,7гр  раз. №8</t>
  </si>
  <si>
    <t>Катушки</t>
  </si>
  <si>
    <t>Безынерционные</t>
  </si>
  <si>
    <t>в ассортименте</t>
  </si>
  <si>
    <t>CBM200A-1BB</t>
  </si>
  <si>
    <t>Mini 1BBA</t>
  </si>
  <si>
    <t>CBM200A-2BB</t>
  </si>
  <si>
    <t>Mini 2BBA</t>
  </si>
  <si>
    <t>Ледобуры</t>
  </si>
  <si>
    <t>MORA OF SWEDEN</t>
  </si>
  <si>
    <t>21170</t>
  </si>
  <si>
    <t>Expert Pro 110mm</t>
  </si>
  <si>
    <t>40%</t>
  </si>
  <si>
    <t>Лески</t>
  </si>
  <si>
    <t>BALSAX</t>
  </si>
  <si>
    <t>06903</t>
  </si>
  <si>
    <t>Леска BALSAX Gladiator 150m d=0,40 mm</t>
  </si>
  <si>
    <t>20%</t>
  </si>
  <si>
    <t>06904</t>
  </si>
  <si>
    <t>Леска BALSAX Gladiator 150m d=0,45 mm</t>
  </si>
  <si>
    <t>06856</t>
  </si>
  <si>
    <t>Леска BALSAX Mandra 100m d=0,45 mm</t>
  </si>
  <si>
    <t>06857</t>
  </si>
  <si>
    <t>Леска BALSAX ProGator 100m d=0,18 mm</t>
  </si>
  <si>
    <t>06859</t>
  </si>
  <si>
    <t>Леска BALSAX ProGator 100m d=0,22 mm</t>
  </si>
  <si>
    <t>06868</t>
  </si>
  <si>
    <t>Леска BALSAX ProGator 100m d=0,45 mm</t>
  </si>
  <si>
    <t>06869</t>
  </si>
  <si>
    <t>Леска BALSAX RXR Kameleon 100m d=0,18 mm</t>
  </si>
  <si>
    <t>06876</t>
  </si>
  <si>
    <t>Леска BALSAX RXR Kameleon 100m d=0,35 mm</t>
  </si>
  <si>
    <t>06877</t>
  </si>
  <si>
    <t>Леска BALSAX RXR Kameleon 100m d=0,38 mm</t>
  </si>
  <si>
    <t>06878</t>
  </si>
  <si>
    <t>Леска BALSAX RXR Kameleon 100m d=0,40 mm</t>
  </si>
  <si>
    <t>06879</t>
  </si>
  <si>
    <t>Леска BALSAX RXR Kameleon 100m d=0,42 mm</t>
  </si>
  <si>
    <t>06882</t>
  </si>
  <si>
    <t>Леска BALSAX Tarantula 100m d=0,18 mm</t>
  </si>
  <si>
    <t>10033</t>
  </si>
  <si>
    <t>Леска BALSAX Silver Fish 100m 0,18mm</t>
  </si>
  <si>
    <t>10035</t>
  </si>
  <si>
    <t>Леска BALSAX Silver Fish 100m 0,22mm</t>
  </si>
  <si>
    <t>16161</t>
  </si>
  <si>
    <t>Леска BALSAX Beluga 100m d=0,42 mm</t>
  </si>
  <si>
    <t>16206</t>
  </si>
  <si>
    <t>Леска BALSAX Carp Black 100m d=0,25 mm</t>
  </si>
  <si>
    <t>41238</t>
  </si>
  <si>
    <t>Леска BALSAX Nano Carp 150m d=0,45 mm</t>
  </si>
  <si>
    <t>41242</t>
  </si>
  <si>
    <t>Леска BALSAX Nano 100m d=0,18 mm</t>
  </si>
  <si>
    <t>41243</t>
  </si>
  <si>
    <t>Леска BALSAX Nano 100m d=0,20 mm</t>
  </si>
  <si>
    <t>41250</t>
  </si>
  <si>
    <t>Леска BALSAX Nano 100m d=0,38 mm</t>
  </si>
  <si>
    <t>00506</t>
  </si>
  <si>
    <t>Леска BALSAX Gold Carp 150m d=0,18 mm</t>
  </si>
  <si>
    <t>01804</t>
  </si>
  <si>
    <t>Леска BALSAX Mandra 100m d=0,20 mm</t>
  </si>
  <si>
    <t>00504</t>
  </si>
  <si>
    <t>Леска BALSAX RXR Kameleon 100m d=0,15 mm</t>
  </si>
  <si>
    <t>46941</t>
  </si>
  <si>
    <t>Леска зимняя BALSAX Aurora 30m d=0,16 mm</t>
  </si>
  <si>
    <t>STREAM</t>
  </si>
  <si>
    <t>301-080</t>
  </si>
  <si>
    <t>Леска STREAM Brilliant 30m d=0,080 mm</t>
  </si>
  <si>
    <t>301-100</t>
  </si>
  <si>
    <t>Леска STREAM Brilliant 30m d=0,100 mm</t>
  </si>
  <si>
    <t>301-148</t>
  </si>
  <si>
    <t>Леска STREAM Brilliant 30m d=0,148 mm</t>
  </si>
  <si>
    <t>301-165</t>
  </si>
  <si>
    <t>Леска STREAM Brilliant 30m d=0,165 mm</t>
  </si>
  <si>
    <t>301-185</t>
  </si>
  <si>
    <t>Леска STREAM Brilliant 30m d=0,185 mm</t>
  </si>
  <si>
    <t>308-100</t>
  </si>
  <si>
    <t>Леска STREAM Fluorocarbon 25m d=0,100 mm</t>
  </si>
  <si>
    <t>323-200</t>
  </si>
  <si>
    <t>Леска зимняя STREAM Ice Balance d=0,200 mm</t>
  </si>
  <si>
    <t>307-080</t>
  </si>
  <si>
    <t>Леска зимняя STREAM Ice Line 30m d=0,080 mm</t>
  </si>
  <si>
    <t>300-225</t>
  </si>
  <si>
    <t>Леска STREAM Brilliant 100m d=0,225 mm</t>
  </si>
  <si>
    <t>300-240</t>
  </si>
  <si>
    <t>Леска STREAM Brilliant 100m d=0,240 mm</t>
  </si>
  <si>
    <t>300-260</t>
  </si>
  <si>
    <t>Леска STREAM Brilliant 100m d=0,260 mm</t>
  </si>
  <si>
    <t>300-280</t>
  </si>
  <si>
    <t>Леска STREAM Brilliant 100m d=0,280 mm</t>
  </si>
  <si>
    <t>314-205</t>
  </si>
  <si>
    <t>Леска STREAM Top Leader 100m d=0,205 mm</t>
  </si>
  <si>
    <t>314-223</t>
  </si>
  <si>
    <t>Леска STREAM Top Leader 100m d=0,223 mm</t>
  </si>
  <si>
    <t>314-250</t>
  </si>
  <si>
    <t>Леска STREAM Top Leader 100m d=0,250 mm</t>
  </si>
  <si>
    <t>314-280</t>
  </si>
  <si>
    <t>Леска STREAM Top Leader 100m d=0,280 mm</t>
  </si>
  <si>
    <t>314-350</t>
  </si>
  <si>
    <t>Леска STREAM Top Leader 100m d=0,350 mm</t>
  </si>
  <si>
    <t>324-200</t>
  </si>
  <si>
    <t>Леска STREAM Ultra Soft 150m d=0,20 mm</t>
  </si>
  <si>
    <t>324-220</t>
  </si>
  <si>
    <t>Леска STREAM Ultra Soft 150m d=0,22 mm</t>
  </si>
  <si>
    <t>324-250</t>
  </si>
  <si>
    <t>Леска STREAM Ultra Soft 150m d=0,25 mm</t>
  </si>
  <si>
    <t>324-280</t>
  </si>
  <si>
    <t>Леска STREAM Ultra Soft 150m d=0,28 mm</t>
  </si>
  <si>
    <t>324-300</t>
  </si>
  <si>
    <t>Леска STREAM Ultra Soft 150m d=0,30 mm</t>
  </si>
  <si>
    <t>Лески плетеные</t>
  </si>
  <si>
    <t>POWER PRO</t>
  </si>
  <si>
    <t>Power Pro  92m</t>
  </si>
  <si>
    <t>Power Pro 135m</t>
  </si>
  <si>
    <t>PP135MGR013</t>
  </si>
  <si>
    <t>Power Pro 135m Moss Green d=0,13mm (8,0kg)</t>
  </si>
  <si>
    <t>PP135MGR008</t>
  </si>
  <si>
    <t>Power Pro 135m Moss Green d=0,08mm (4,0kg)</t>
  </si>
  <si>
    <t>PPS8S135AG019</t>
  </si>
  <si>
    <t>Power Pro Super8Slick 135м Aqua Green 0,19</t>
  </si>
  <si>
    <t>30%</t>
  </si>
  <si>
    <t>Power Pro 150m</t>
  </si>
  <si>
    <t>PP150MGR010</t>
  </si>
  <si>
    <t>Power Pro 150m Moss Green d=0,10mm (8,0kg)</t>
  </si>
  <si>
    <t>SPIDER WIRE</t>
  </si>
  <si>
    <t>1087213</t>
  </si>
  <si>
    <t>SpiderWire 137m d=0,30mm (33,95kg) yellow</t>
  </si>
  <si>
    <t>1278847</t>
  </si>
  <si>
    <t>SpiderWire Ultracast Ultra Smooth 110m d=0,30mm (36,5kg) green</t>
  </si>
  <si>
    <t>SUFIX</t>
  </si>
  <si>
    <t>PE Glide Master 135m</t>
  </si>
  <si>
    <t>Поводки</t>
  </si>
  <si>
    <t>Стальные</t>
  </si>
  <si>
    <t>КОНТАКТ</t>
  </si>
  <si>
    <t>60566</t>
  </si>
  <si>
    <t>Поводки стальные КОНТАКТ Струна d=0,3, 25см (13шт)</t>
  </si>
  <si>
    <t>60567</t>
  </si>
  <si>
    <t>Поводки стальные КОНТАКТ Струна d=0,3, 25см (с вертлюжком) (10шт)</t>
  </si>
  <si>
    <t>ПК</t>
  </si>
  <si>
    <t>Поводки КОНТАКТ Карп 12,5кг, 18см (3шт)</t>
  </si>
  <si>
    <t>ПС</t>
  </si>
  <si>
    <t>Поводки КОНТАКТ Сазан 18,5кг, 20см (3шт)</t>
  </si>
  <si>
    <t>199515</t>
  </si>
  <si>
    <t>Поводки стальные КОНТАКТ  9,5кг, 15см 1х19 (4шт)</t>
  </si>
  <si>
    <t>199520</t>
  </si>
  <si>
    <t>Поводки стальные КОНТАКТ  9,5кг, 20см 1х19 (4шт)</t>
  </si>
  <si>
    <t>199525</t>
  </si>
  <si>
    <t>Поводки стальные КОНТАКТ  9,5кг, 25см 1х19 (4шт)</t>
  </si>
  <si>
    <t>076515</t>
  </si>
  <si>
    <t>Поводки стальные КОНТАКТ 6,5кг, 15см 1х7 (5шт)</t>
  </si>
  <si>
    <t>076520</t>
  </si>
  <si>
    <t>Поводки стальные КОНТАКТ 6,5кг, 20см 1х7 (5шт)</t>
  </si>
  <si>
    <t>076525</t>
  </si>
  <si>
    <t>Поводки стальные КОНТАКТ 6,5кг, 25см 1х7 (5шт)</t>
  </si>
  <si>
    <t>079515</t>
  </si>
  <si>
    <t>Поводки стальные КОНТАКТ 9,5кг, 15см 1х7 (5шт)</t>
  </si>
  <si>
    <t>079520</t>
  </si>
  <si>
    <t>Поводки стальные КОНТАКТ 9,5кг, 20см 1х7 (5шт)</t>
  </si>
  <si>
    <t>079525</t>
  </si>
  <si>
    <t>Поводки стальные КОНТАКТ 9,5кг, 25см 1х7 (5шт)</t>
  </si>
  <si>
    <t>071320</t>
  </si>
  <si>
    <t>Поводки стальные КОНТАКТ 13кг, 20см 1х7 (5шт)</t>
  </si>
  <si>
    <t>071325</t>
  </si>
  <si>
    <t>Поводки стальные КОНТАКТ 13кг, 25см 1х7 (5шт)</t>
  </si>
  <si>
    <t>071330</t>
  </si>
  <si>
    <t>Поводки стальные КОНТАКТ 13кг, 30см 1х7 (5шт)</t>
  </si>
  <si>
    <t>071720</t>
  </si>
  <si>
    <t>Поводки стальные КОНТАКТ 17кг, 20см 1х7 (5шт)</t>
  </si>
  <si>
    <t>071725</t>
  </si>
  <si>
    <t>Поводки стальные КОНТАКТ 17кг, 25см 1х7 (5шт)</t>
  </si>
  <si>
    <t>071730</t>
  </si>
  <si>
    <t>Поводки стальные КОНТАКТ 17кг, 30см 1х7 (5шт)</t>
  </si>
  <si>
    <t>13765</t>
  </si>
  <si>
    <t>Поводки стальные КОНТАКТ 9,5кг, 15см 7х7 (2шт)</t>
  </si>
  <si>
    <t>13766</t>
  </si>
  <si>
    <t>Поводки стальные КОНТАКТ 9,5кг, 20см 7х7 (2шт)</t>
  </si>
  <si>
    <t>13767</t>
  </si>
  <si>
    <t>Поводки стальные КОНТАКТ 9,5кг, 25см 7х7 (2шт)</t>
  </si>
  <si>
    <t>190632н</t>
  </si>
  <si>
    <t>Поводки стальные КОНТАКТ жерличный 6кг, 32см 1х19 неосн.(3шт)</t>
  </si>
  <si>
    <t>190510</t>
  </si>
  <si>
    <t>Поводки стальные КОНТАКТ Лайт 5кг, 10см 1х19 (3шт)</t>
  </si>
  <si>
    <t>190512</t>
  </si>
  <si>
    <t>Поводки стальные КОНТАКТ Лайт 5кг, 12см 1х19 (3шт)</t>
  </si>
  <si>
    <t>190515</t>
  </si>
  <si>
    <t>Поводки стальные КОНТАКТ Лайт 5кг, 15см 1х19 (3шт)</t>
  </si>
  <si>
    <t>010101</t>
  </si>
  <si>
    <t>Поводки стальные КОНТАКТ Струна d=0,4, 15кг 15см (13шт)</t>
  </si>
  <si>
    <t>010101v</t>
  </si>
  <si>
    <t>Поводки стальные КОНТАКТ Струна d=0,4, 15кг 15см (с вертлюжком) (10шт)</t>
  </si>
  <si>
    <t>STR015</t>
  </si>
  <si>
    <t>Поводки стальные КОНТАКТ Струна d=0,3, 6,5кг 15см (13шт)</t>
  </si>
  <si>
    <t>STR015v</t>
  </si>
  <si>
    <t>Поводки стальные КОНТАКТ Струна d=0,3, 6,5кг 15см (с вертлюжком) (10шт)</t>
  </si>
  <si>
    <t>STRL10</t>
  </si>
  <si>
    <t>Поводки стальные КОНТАКТ Струна Light d=0,3, 5кг, 10см (13шт)</t>
  </si>
  <si>
    <t>STRL7</t>
  </si>
  <si>
    <t>Поводки стальные КОНТАКТ Струна Light 5кг, 7см (13шт)</t>
  </si>
  <si>
    <t>STR012</t>
  </si>
  <si>
    <t>Поводки стальные КОНТАКТ Струна d=0,3, 6,5 кг 12см (13шт)</t>
  </si>
  <si>
    <t>STR020/STR0420</t>
  </si>
  <si>
    <t>Поводки стальные КОНТАКТ Струна d=0,4, 15 кг 20см (13шт)</t>
  </si>
  <si>
    <t>196515</t>
  </si>
  <si>
    <t>Поводки стальные КОНТАКТ  6,5кг, 15см 1х19 (4шт)</t>
  </si>
  <si>
    <t>196520</t>
  </si>
  <si>
    <t>Поводки стальные КОНТАКТ  6,5кг, 20см 1х19 (4шт)</t>
  </si>
  <si>
    <t>196525</t>
  </si>
  <si>
    <t>Поводки стальные КОНТАКТ  6,5кг, 25см 1х19 (4шт)</t>
  </si>
  <si>
    <t>191315</t>
  </si>
  <si>
    <t>Поводки стальные КОНТАКТ  13кг, 15см 1х19 (4шт)</t>
  </si>
  <si>
    <t>191320</t>
  </si>
  <si>
    <t>Поводки стальные КОНТАКТ  13кг, 20см 1х19 (4шт)</t>
  </si>
  <si>
    <t>191325</t>
  </si>
  <si>
    <t>Поводки стальные КОНТАКТ  13кг, 25см 1х19 (4шт)</t>
  </si>
  <si>
    <t>191715</t>
  </si>
  <si>
    <t>Поводки стальные КОНТАКТ  17кг, 15см 1х19 (4шт)</t>
  </si>
  <si>
    <t>191720</t>
  </si>
  <si>
    <t>Поводки стальные КОНТАКТ  17кг, 20см 1х19 (4шт)</t>
  </si>
  <si>
    <t>191725</t>
  </si>
  <si>
    <t>Поводки стальные КОНТАКТ  17кг, 25см 1х19 (4шт)</t>
  </si>
  <si>
    <t>STRL10v</t>
  </si>
  <si>
    <t>Поводки стальные КОНТАКТ Струна Light d=0,3, 5кг, 10см (с вертлюжком) (10шт)</t>
  </si>
  <si>
    <t>STR012v</t>
  </si>
  <si>
    <t>Поводки стальные КОНТАКТ Струна d=0,3, 6,5 кг 12см (с вертлюжком) (10шт)</t>
  </si>
  <si>
    <t>STRV0312</t>
  </si>
  <si>
    <t>Поводки стальные КОНТАКТ Струна d=0,3, 12см (с вертлюжком) (10шт)</t>
  </si>
  <si>
    <t>491215</t>
  </si>
  <si>
    <t>Поводки стальные КОНТАКТ 12кг, 15см 7х7 (2шт)</t>
  </si>
  <si>
    <t>491220</t>
  </si>
  <si>
    <t>Поводки стальные КОНТАКТ 12кг, 20см 7х7 (2шт)</t>
  </si>
  <si>
    <t>491225</t>
  </si>
  <si>
    <t>Поводки стальные КОНТАКТ 12кг, 25см 7х7 (2шт)</t>
  </si>
  <si>
    <t>0713</t>
  </si>
  <si>
    <t>Поводки стальные КОНТАКТ 13 кг, 20, 25, 30 см 1х7 (30шт)</t>
  </si>
  <si>
    <t>0717</t>
  </si>
  <si>
    <t>Поводки стальные КОНТАКТ 17 кг, 20, 25, 30 см 1х7 (30шт)</t>
  </si>
  <si>
    <t>0765</t>
  </si>
  <si>
    <t>Поводки стальные КОНТАКТ 6,5 кг, 15, 20, 25 см 1х7 (30шт)</t>
  </si>
  <si>
    <t>070532</t>
  </si>
  <si>
    <t>Поводки стальные КОНТАКТ жерличный 5кг, 32см 1х7 неосн.(4шт)</t>
  </si>
  <si>
    <t>490632н</t>
  </si>
  <si>
    <t>Поводки стальные КОНТАКТ жерличный 6кг, 32см 7х7 неосн.(2шт)</t>
  </si>
  <si>
    <t>190310н</t>
  </si>
  <si>
    <t>Поводки стальные КОНТАКТ Лайт 3кг, 10см 1х19 нахлыст (3шт)</t>
  </si>
  <si>
    <t>070310н</t>
  </si>
  <si>
    <t>Поводки стальные КОНТАКТ Лайт 3кг, 10см 1х7 нахлыст (4шт)</t>
  </si>
  <si>
    <t>190312н</t>
  </si>
  <si>
    <t>Поводки стальные КОНТАКТ Лайт 3кг, 12см 1х19 нахлыст (3шт)</t>
  </si>
  <si>
    <t>070312н</t>
  </si>
  <si>
    <t>Поводки стальные КОНТАКТ Лайт 3кг, 12см 1х7 нахлыст (4шт)</t>
  </si>
  <si>
    <t>490312н</t>
  </si>
  <si>
    <t>Поводки стальные КОНТАКТ Лайт 3кг, 12см 7х7 нахлыст (2шт)</t>
  </si>
  <si>
    <t>190315н</t>
  </si>
  <si>
    <t>Поводки стальные КОНТАКТ Лайт 3кг, 15см 1х19 нахлыст (3шт)</t>
  </si>
  <si>
    <t>070315н</t>
  </si>
  <si>
    <t>Поводки стальные КОНТАКТ Лайт 3кг, 15см 1х7 нахлыст (4шт)</t>
  </si>
  <si>
    <t>490315н</t>
  </si>
  <si>
    <t>Поводки стальные КОНТАКТ Лайт 3кг, 15см 7х7 нахлыст (2шт)</t>
  </si>
  <si>
    <t>070410</t>
  </si>
  <si>
    <t>Поводки стальные КОНТАКТ Лайт 4кг, 10см 1х7 (4шт)</t>
  </si>
  <si>
    <t>070412</t>
  </si>
  <si>
    <t>Поводки стальные КОНТАКТ Лайт 4кг, 12см 1х7 (4шт)</t>
  </si>
  <si>
    <t>070415</t>
  </si>
  <si>
    <t>Поводки стальные КОНТАКТ Лайт 4кг, 15см 1х7 (4шт)</t>
  </si>
  <si>
    <t>070510</t>
  </si>
  <si>
    <t>Поводки стальные КОНТАКТ Лайт 5кг, 10см 1х7 (4шт)</t>
  </si>
  <si>
    <t>490510</t>
  </si>
  <si>
    <t>Поводки стальные КОНТАКТ Лайт 5кг, 10см 7х7 (2шт)</t>
  </si>
  <si>
    <t>070512</t>
  </si>
  <si>
    <t>Поводки стальные КОНТАКТ Лайт 5кг, 12см 1х7 (4шт)</t>
  </si>
  <si>
    <t>490512</t>
  </si>
  <si>
    <t>Поводки стальные КОНТАКТ Лайт 5кг, 12см 7х7 (2шт)</t>
  </si>
  <si>
    <t>070515</t>
  </si>
  <si>
    <t>Поводки стальные КОНТАКТ Лайт 5кг, 15см 1х7 (4шт)</t>
  </si>
  <si>
    <t>490515</t>
  </si>
  <si>
    <t>Поводки стальные КОНТАКТ Лайт 5кг, 15см 7х7 (2шт)</t>
  </si>
  <si>
    <t>60564</t>
  </si>
  <si>
    <t>Поводки стальные КОНТАКТ Струна d=0,3, 6,5 кг 20см (13шт)</t>
  </si>
  <si>
    <t>60565/STRV0320</t>
  </si>
  <si>
    <t>Поводки стальные КОНТАКТ Струна d=0,3, 6,5 кг 20см (с вертлюжком) (10шт)</t>
  </si>
  <si>
    <t>STR030</t>
  </si>
  <si>
    <t>Поводки стальные КОНТАКТ Струна d=0,4, 15 кг 30см (13шт)</t>
  </si>
  <si>
    <t>STR030v</t>
  </si>
  <si>
    <t>Поводки стальные КОНТАКТ Струна d=0,4, 15 кг 30см (с вертлюжком) (10шт)</t>
  </si>
  <si>
    <t>STR025</t>
  </si>
  <si>
    <t>Поводки стальные КОНТАКТ Струна d=0,4, 15 кг 25см (13шт)</t>
  </si>
  <si>
    <t>STR025v</t>
  </si>
  <si>
    <t>Поводки стальные КОНТАКТ Струна d=0,4, 15 кг 25см (с вертлюжком) (10шт)</t>
  </si>
  <si>
    <t>490860тр</t>
  </si>
  <si>
    <t>Поводки стальные КОНТАКТ Троллинг  8кг, 50см 1х19 (2шт)</t>
  </si>
  <si>
    <t>070950тр</t>
  </si>
  <si>
    <t>Поводки стальные КОНТАКТ Троллинг  9кг, 50см 1х7 (2шт)</t>
  </si>
  <si>
    <t>491260тр</t>
  </si>
  <si>
    <t>Поводки стальные КОНТАКТ Троллинг 11кг, 50см 1х19 (2шт)</t>
  </si>
  <si>
    <t>071550тр</t>
  </si>
  <si>
    <t>Поводки стальные КОНТАКТ Троллинг 15кг, 50см 1х7 (2шт)</t>
  </si>
  <si>
    <t>494060тр</t>
  </si>
  <si>
    <t>Поводки стальные КОНТАКТ Троллинг 17кг, 60см 1х19 (2шт)</t>
  </si>
  <si>
    <t>072050тр</t>
  </si>
  <si>
    <t>Поводки стальные КОНТАКТ Троллинг 20кг, 50см 1х7 (2шт)</t>
  </si>
  <si>
    <t>074050тр</t>
  </si>
  <si>
    <t>Поводки стальные КОНТАКТ Троллинг 40кг, 50см 1х7 (2шт)</t>
  </si>
  <si>
    <t>494080тр</t>
  </si>
  <si>
    <t>Поводки стальные КОНТАКТ Троллинг 40кг, 80см 7х7 (1шт)</t>
  </si>
  <si>
    <t>0760</t>
  </si>
  <si>
    <t>Поводки стальные КОНТАКТ Троллинг 60 кг 80 см (4шт)</t>
  </si>
  <si>
    <t>076080тр</t>
  </si>
  <si>
    <t>Поводки стальные КОНТАКТ Троллинг 60кг, 80см 1х7 (1шт)</t>
  </si>
  <si>
    <t>Титановые</t>
  </si>
  <si>
    <t xml:space="preserve"> КОНТАКТ</t>
  </si>
  <si>
    <t>34717</t>
  </si>
  <si>
    <t>Поводки титановые КОНТАКТ Titanium Light  9кг, 15см (2шт)</t>
  </si>
  <si>
    <t>34719</t>
  </si>
  <si>
    <t>Поводки титановые КОНТАКТ Titanium Light  9кг, 25см (2шт)</t>
  </si>
  <si>
    <t>TN2015</t>
  </si>
  <si>
    <t>Поводки титановые КОНТАКТ Titanium Light 20кг, 15см (2шт)</t>
  </si>
  <si>
    <t>TN2020</t>
  </si>
  <si>
    <t>Поводки титановые КОНТАКТ Titanium Light 20кг, 20см (2шт)</t>
  </si>
  <si>
    <t>TN2025</t>
  </si>
  <si>
    <t>Поводки титановые КОНТАКТ Titanium Light 20кг, 25см (2шт)</t>
  </si>
  <si>
    <t>34722</t>
  </si>
  <si>
    <t>Поводки титановые КОНТАКТ Titanium Light 13кг, 25см (2шт)</t>
  </si>
  <si>
    <t>34723</t>
  </si>
  <si>
    <t>Поводок титановый КОНТАКТ Titanium 45кг, 30см (1шт)</t>
  </si>
  <si>
    <t>34724</t>
  </si>
  <si>
    <t>Поводок титановый КОНТАКТ Titanium 45кг, 35см (1шт)</t>
  </si>
  <si>
    <t>34725</t>
  </si>
  <si>
    <t>Поводок титановый КОНТАКТ Titanium 18кг, 25см (1шт)</t>
  </si>
  <si>
    <t>34726</t>
  </si>
  <si>
    <t>Поводок титановый КОНТАКТ Titanium 34кг, 25см (1шт)</t>
  </si>
  <si>
    <t>34727</t>
  </si>
  <si>
    <t>Поводок титановый КОНТАКТ Titanium 34кг, 30см (1шт)</t>
  </si>
  <si>
    <t>34728</t>
  </si>
  <si>
    <t>Поводок титановый КОНТАКТ Titanium 34кг, 35см (1шт)</t>
  </si>
  <si>
    <t>TN0310</t>
  </si>
  <si>
    <t>Поводки титановые КОНТАКТ Nickel Titanium  3кг, 10см (2шт)</t>
  </si>
  <si>
    <t>TN0312</t>
  </si>
  <si>
    <t>Поводки титановые КОНТАКТ Nickel Titanium  3кг, 12см (2шт)</t>
  </si>
  <si>
    <t>TN0315</t>
  </si>
  <si>
    <t>Поводки титановые КОНТАКТ Nickel Titanium  3кг, 15см (2шт)</t>
  </si>
  <si>
    <t>TN0510</t>
  </si>
  <si>
    <t>Поводки титановые КОНТАКТ Nickel Titanium  5кг, 10см (2шт)</t>
  </si>
  <si>
    <t>TN0512</t>
  </si>
  <si>
    <t>Поводки титановые КОНТАКТ Nickel Titanium  5кг, 12см (2шт)</t>
  </si>
  <si>
    <t>TN0515</t>
  </si>
  <si>
    <t>Поводки титановые КОНТАКТ Nickel Titanium  5кг, 15см (2шт)</t>
  </si>
  <si>
    <t>TN0715</t>
  </si>
  <si>
    <t>Поводки титановые КОНТАКТ Nickel Titanium  7кг, 15см (2шт)</t>
  </si>
  <si>
    <t>TN0720</t>
  </si>
  <si>
    <t>Поводки титановые КОНТАКТ Nickel Titanium  7кг, 20см (2шт)</t>
  </si>
  <si>
    <t>TN0725</t>
  </si>
  <si>
    <t>Поводки титановые КОНТАКТ Nickel Titanium  7кг, 25см (2шт)</t>
  </si>
  <si>
    <t>TN1015</t>
  </si>
  <si>
    <t>Поводки титановые КОНТАКТ Nickel Titanium 10кг, 15см (2шт)</t>
  </si>
  <si>
    <t>TN1020</t>
  </si>
  <si>
    <t>Поводки титановые КОНТАКТ Nickel Titanium 10кг, 20см (2шт)</t>
  </si>
  <si>
    <t>TN1025</t>
  </si>
  <si>
    <t>Поводки титановые КОНТАКТ Nickel Titanium 10кг, 25см (2шт)</t>
  </si>
  <si>
    <t>TN1315</t>
  </si>
  <si>
    <t>Поводки титановые КОНТАКТ Nickel Titanium 13кг, 15см (2шт)</t>
  </si>
  <si>
    <t>TN1320</t>
  </si>
  <si>
    <t>Поводки титановые КОНТАКТ Nickel Titanium 13кг, 20см (2шт)</t>
  </si>
  <si>
    <t>TN1325</t>
  </si>
  <si>
    <t>Поводки титановые КОНТАКТ Nickel Titanium 13кг, 25см (2шт)</t>
  </si>
  <si>
    <t>Флюорокарбоновые</t>
  </si>
  <si>
    <t>FL6035</t>
  </si>
  <si>
    <t>Поводок флюорокарбоновый КОНТАКТ 27,2кг, 35см d=0,75</t>
  </si>
  <si>
    <t>FL6050</t>
  </si>
  <si>
    <t>Поводок флюорокарбоновый КОНТАКТ 27,2кг, 50см d=0,75</t>
  </si>
  <si>
    <t>FL8035</t>
  </si>
  <si>
    <t>Поводок флюорокарбоновый КОНТАКТ 36,3кг, 35см d=0,90</t>
  </si>
  <si>
    <t>FL8050</t>
  </si>
  <si>
    <t>Поводок флюорокарбоновый КОНТАКТ 36,3кг, 50см d=0,90</t>
  </si>
  <si>
    <t>34711</t>
  </si>
  <si>
    <t>40207</t>
  </si>
  <si>
    <t>Поводок флюорокарбоновый КОНТАКТ 13,6кг, 50см d=0,50</t>
  </si>
  <si>
    <t>40210</t>
  </si>
  <si>
    <t>Поводок флюорокарбоновый КОНТАКТ 22,6кг, 35см d=0,70</t>
  </si>
  <si>
    <t>40211</t>
  </si>
  <si>
    <t>Поводок флюорокарбоновый КОНТАКТ 22,6кг, 50см d=0,70</t>
  </si>
  <si>
    <t>FL1130</t>
  </si>
  <si>
    <t>Поводок флюорокарбоновый КОНТАКТ d 0,5 Т11 кг 30см (3шт)</t>
  </si>
  <si>
    <t>FL1320</t>
  </si>
  <si>
    <t>Поводок флюорокарбоновый КОНТАКТ d 0,6 Т13 кг 20см (3шт)</t>
  </si>
  <si>
    <t>FL1325</t>
  </si>
  <si>
    <t>Поводок флюорокарбоновый КОНТАКТ d 0,6 Т13 кг 25см (3шт)</t>
  </si>
  <si>
    <t>FL1330</t>
  </si>
  <si>
    <t>Поводок флюорокарбоновый КОНТАКТ d 0,6 Т13 кг 30см (3шт)</t>
  </si>
  <si>
    <t>FL1720</t>
  </si>
  <si>
    <t>Поводок флюорокарбоновый КОНТАКТ d 0,7 Т17 кг 20см (3шт)</t>
  </si>
  <si>
    <t>FL1725</t>
  </si>
  <si>
    <t>Поводок флюорокарбоновый КОНТАКТ d 0,7 Т17 кг 25см (3шт)</t>
  </si>
  <si>
    <t>FL1730</t>
  </si>
  <si>
    <t>Поводок флюорокарбоновый КОНТАКТ d 0,7 Т17 кг 30см (3шт)</t>
  </si>
  <si>
    <t>FL1125</t>
  </si>
  <si>
    <t>Поводок флюорокарбоновый КОНТАКТ d 0,5 Т11 кг 25см (3шт)</t>
  </si>
  <si>
    <t>FL1120</t>
  </si>
  <si>
    <t>Поводок флюорокарбоновый КОНТАКТ d 0,5 Т11 кг 20см (3шт)</t>
  </si>
  <si>
    <t>FL0930</t>
  </si>
  <si>
    <t>Поводок флюорокарбоновый КОНТАКТ d 0,45 Т9 кг 30см (3шт)</t>
  </si>
  <si>
    <t>FLAFW4035</t>
  </si>
  <si>
    <t>Поводок флюорокарбоновый КОНТАКТ Т40 Lb 35см  d 0,60мм (1шт)</t>
  </si>
  <si>
    <t>FLAFW4050</t>
  </si>
  <si>
    <t>Поводок флюорокарбоновый КОНТАКТ Т40 Lb 50см  d 0,60мм (1шт)</t>
  </si>
  <si>
    <t>FLAFW5035</t>
  </si>
  <si>
    <t>Поводок флюорокарбоновый КОНТАКТ Т50 Lb 35см  d 0,70мм (1шт)</t>
  </si>
  <si>
    <t>FLAFW5050</t>
  </si>
  <si>
    <t>Поводок флюорокарбоновый КОНТАКТ Т50 Lb 50см  d 0,70мм (1шт)</t>
  </si>
  <si>
    <t>FLAFW6035</t>
  </si>
  <si>
    <t>Поводок флюорокарбоновый КОНТАКТ Т60 Lb 35см  d 0,75мм (1шт)</t>
  </si>
  <si>
    <t>FLAFW6050</t>
  </si>
  <si>
    <t>Поводок флюорокарбоновый КОНТАКТ Т60 Lb 50см  d 0,75мм (1шт)</t>
  </si>
  <si>
    <t>FLAFW8050</t>
  </si>
  <si>
    <t>Поводок флюорокарбоновый КОНТАКТ Т80 Lb 50см  d 0,90мм (1шт)</t>
  </si>
  <si>
    <t>34712</t>
  </si>
  <si>
    <t>FL1750тр</t>
  </si>
  <si>
    <t>Поводок Троллинг флюорокарбоновый КОНТАКТ d0.7 Т17 кг, L50 см (2шт)</t>
  </si>
  <si>
    <t>FL1780тр</t>
  </si>
  <si>
    <t>Поводок Троллинг флюорокарбоновый КОНТАКТ d0.7 Т17 кг, L80 см (2шт)</t>
  </si>
  <si>
    <t>Прикормки. Насадки. Ароматизаторы</t>
  </si>
  <si>
    <t xml:space="preserve"> BERKLEY</t>
  </si>
  <si>
    <t>1082278</t>
  </si>
  <si>
    <t>Приманка Berkley черви GEW-BR коричневые</t>
  </si>
  <si>
    <t>15%</t>
  </si>
  <si>
    <t>1157022</t>
  </si>
  <si>
    <t>Приманка Berkley GAJHW-RD Гусеница красная 2,5cm</t>
  </si>
  <si>
    <t>1157024</t>
  </si>
  <si>
    <t>Приманка Berkley GAJHW-WH Гусеница белая 2,5cm</t>
  </si>
  <si>
    <t>1152857</t>
  </si>
  <si>
    <t>Паста Berkley PowerBait Natural Scent Trout Bait (Кукуруза/блестки)</t>
  </si>
  <si>
    <t>1290577</t>
  </si>
  <si>
    <t>Паста Berkley PowerBait Natural Scent Trout Bait (Чеснок/желтый)</t>
  </si>
  <si>
    <t>1152858</t>
  </si>
  <si>
    <t>Паста Berkley PowerBait Natural Scent Trout Bait (Чеснок/блестки)</t>
  </si>
  <si>
    <t>1290573</t>
  </si>
  <si>
    <t>Паста Berkley PowerBait Natural Scent Trout Bait (чеснок/Captain America)</t>
  </si>
  <si>
    <t>1203187</t>
  </si>
  <si>
    <t>Паста Berkley PowerBait Natural Scent Trout Bait (радужный/чеснок)</t>
  </si>
  <si>
    <t>1290575</t>
  </si>
  <si>
    <t>Паста Berkley PowerBait Natural Scent Trout Bait (чеснок/зеленый)</t>
  </si>
  <si>
    <t>1140587</t>
  </si>
  <si>
    <t>Приманка Berkley черви GAJAW-RDW красные</t>
  </si>
  <si>
    <t>FLOATING HEAD</t>
  </si>
  <si>
    <t>64476</t>
  </si>
  <si>
    <t>Плавающая наживка с блестками в белковой оболочке (бисквит, цветная MAX 6-8мм)</t>
  </si>
  <si>
    <t>64479</t>
  </si>
  <si>
    <t>Плавающая наживка с блестками в белковой оболочке (ван-чеснок, цветная MAX 6-8мм)</t>
  </si>
  <si>
    <t>64210</t>
  </si>
  <si>
    <t>Плавающая наживка с блестками в белковой оболочке (ваниль, цветная MAX 6-8мм)</t>
  </si>
  <si>
    <t>64358</t>
  </si>
  <si>
    <t>Плавающая наживка с блестками в белковой оболочке (горох, цветная MAX 6-8мм)</t>
  </si>
  <si>
    <t>64491</t>
  </si>
  <si>
    <t>Плавающая наживка с блестками в белковой оболочке (карп-карась, цветная MAX 6-8мм)</t>
  </si>
  <si>
    <t>64427</t>
  </si>
  <si>
    <t>Плавающая наживка с блестками в белковой оболочке (кукуруза, цветная MAX 6-8мм)</t>
  </si>
  <si>
    <t>64484</t>
  </si>
  <si>
    <t>Плавающая наживка с блестками в белковой оболочке (лещ-плотва, цветная MAX 6-8мм)</t>
  </si>
  <si>
    <t>64436</t>
  </si>
  <si>
    <t>Плавающая наживка с блестками в белковой оболочке (мед, цветная MAX 6-8мм)</t>
  </si>
  <si>
    <t>64500</t>
  </si>
  <si>
    <t>Плавающая наживка с блестками в белковой оболочке (микс, цветная MAX 6-8мм)</t>
  </si>
  <si>
    <t>64282</t>
  </si>
  <si>
    <t>Плавающая наживка с блестками в белковой оболочке (слива, цветная MAX 6-8мм)</t>
  </si>
  <si>
    <t>64495</t>
  </si>
  <si>
    <t>Плавающая наживка с блестками в белковой оболочке (тутти-фрутти, цветная MAX 6-8мм)</t>
  </si>
  <si>
    <t>64261</t>
  </si>
  <si>
    <t>Плавающая наживка с блестками в белковой оболочке (чеснок, цветная MAX 6-8мм)</t>
  </si>
  <si>
    <t>64488</t>
  </si>
  <si>
    <t>Плавающая наживка с блесткамив белковой оболочке (карп-карась, цветная 4-5мм)</t>
  </si>
  <si>
    <t>64153</t>
  </si>
  <si>
    <t>Плавающая светонакопительная наживка в белковой оболочке (анис, белая MAX 6-8мм)</t>
  </si>
  <si>
    <t>64475</t>
  </si>
  <si>
    <t>Плавающая светонакопительная наживка в белковой оболочке (бисквит, белая MAX 6-8мм)</t>
  </si>
  <si>
    <t>64480</t>
  </si>
  <si>
    <t>Плавающая светонакопительная наживка в белковой оболочке (ван-чеснок, белая МАХ 6-8мм)</t>
  </si>
  <si>
    <t>64171</t>
  </si>
  <si>
    <t>Плавающая светонакопительная наживка в белковой оболочке (ваниль, белая MAX 6-8мм)</t>
  </si>
  <si>
    <t>64348</t>
  </si>
  <si>
    <t>Плавающая светонакопительная наживка в белковой оболочке (горох, белая MAX 6-8мм)</t>
  </si>
  <si>
    <t>64490</t>
  </si>
  <si>
    <t>Плавающая светонакопительная наживка в белковой оболочке (карп-карась, белая MAX 6-8мм)</t>
  </si>
  <si>
    <t>00-00000354</t>
  </si>
  <si>
    <t>Плавающая светонакопительная наживка в белковой оболочке (карп-карась, цветная MAX 6-8мм)</t>
  </si>
  <si>
    <t>64392</t>
  </si>
  <si>
    <t>Плавающая светонакопительная наживка в белковой оболочке (конопля, белая MAX 6-8мм)</t>
  </si>
  <si>
    <t>64422</t>
  </si>
  <si>
    <t>Плавающая светонакопительная наживка в белковой оболочке (кукуруза, белая MAX 6-8мм)</t>
  </si>
  <si>
    <t>64483</t>
  </si>
  <si>
    <t>Плавающая светонакопительная наживка в белковой оболочке (лещ-плотва, белая MAX 6-8мм)</t>
  </si>
  <si>
    <t>64434</t>
  </si>
  <si>
    <t>Плавающая светонакопительная наживка в белковой оболочке (мед, белая MAX 6-8мм)</t>
  </si>
  <si>
    <t>64286</t>
  </si>
  <si>
    <t>Плавающая светонакопительная наживка в белковой оболочке (слива, белая MAX 6-8мм)</t>
  </si>
  <si>
    <t>64494</t>
  </si>
  <si>
    <t>Плавающая светонакопительная наживка в белковой оболочке (тутти-фрути, белая MAX 6-8мм)</t>
  </si>
  <si>
    <t>61428</t>
  </si>
  <si>
    <t>Плавающая светонакопительная наживка в белковой оболочке (универсал, белая 4-5мм)</t>
  </si>
  <si>
    <t>64145</t>
  </si>
  <si>
    <t>Плавающая светонакопительная наживка в белковой оболочке (универсал, белая MAX 6-8мм)</t>
  </si>
  <si>
    <t>64259</t>
  </si>
  <si>
    <t>Плавающая светонакопительная наживка в белковой оболочке (чеснок, белая MAX 6-8мм)</t>
  </si>
  <si>
    <t>61413</t>
  </si>
  <si>
    <t>Плавающая светонакопительная наживка в белковой оболочке (анис, белая 4-5мм)</t>
  </si>
  <si>
    <t>61419</t>
  </si>
  <si>
    <t>Плавающая светонакопительная наживка в белковой оболочке (бисквит, белая 4-5мм)</t>
  </si>
  <si>
    <t>61420</t>
  </si>
  <si>
    <t>Плавающая наживка с блестками в белковой оболочке (бисквит, цветная 4-5мм)</t>
  </si>
  <si>
    <t>61407</t>
  </si>
  <si>
    <t>Плавающая светонакопительная наживка в белковой оболочке (ваниль-чеснок, белая 4-5мм)</t>
  </si>
  <si>
    <t>61415</t>
  </si>
  <si>
    <t>Плавающая светонакопительная наживка в белковой оболочке (ваниль, белая 4-5мм)</t>
  </si>
  <si>
    <t>61416</t>
  </si>
  <si>
    <t>Плавающая наживка с блестками в белковой оболочке (ваниль, цветная 4-5мм)</t>
  </si>
  <si>
    <t>61429</t>
  </si>
  <si>
    <t>Плавающая светонакопительная наживка в белковой оболочке (горох, белая 4-5мм)</t>
  </si>
  <si>
    <t>61403</t>
  </si>
  <si>
    <t>Плавающая светонакопительная наживка в белковой оболочке (карп-карась, белая 4-5мм)</t>
  </si>
  <si>
    <t>61404</t>
  </si>
  <si>
    <t>Плавающая наживка с блестками в белковой оболочке (карп-карась, цветная 4-5мм)</t>
  </si>
  <si>
    <t>61423</t>
  </si>
  <si>
    <t>Плавающая светонакопительная наживка в белковой оболочке (кукуруза, белая 4-5мм)</t>
  </si>
  <si>
    <t>61424</t>
  </si>
  <si>
    <t>Плавающая наживка с блестками в белковой оболочке (кукуруза, цветная 4-5мм)</t>
  </si>
  <si>
    <t>61401</t>
  </si>
  <si>
    <t>Плавающая светонакопительная наживка в белковой оболочке (лещ-плотва, белая 4-5мм)</t>
  </si>
  <si>
    <t>61402</t>
  </si>
  <si>
    <t>Плавающая наживка с блестками в белковой оболочке (лещ-плотва, цветная 4-5мм)</t>
  </si>
  <si>
    <t>61421</t>
  </si>
  <si>
    <t>Плавающая светонакопительная наживка в белковой оболочке (мед, белая 4-5мм)</t>
  </si>
  <si>
    <t>61422</t>
  </si>
  <si>
    <t>Плавающая наживка с блестками в белковой оболочке (мед, цветная 4-5мм)</t>
  </si>
  <si>
    <t>61409</t>
  </si>
  <si>
    <t>Плавающая светонакопительная наживка в белковой оболочке (слива, белая 4-5мм)</t>
  </si>
  <si>
    <t>61406</t>
  </si>
  <si>
    <t>Плавающая наживка с блестками в белковой оболочке (тутти-фрутти, цветная 4-5мм)</t>
  </si>
  <si>
    <t>61417</t>
  </si>
  <si>
    <t>Плавающая светонакопительная наживка в белковой оболочке (чеснок, белая 4-5мм)</t>
  </si>
  <si>
    <t>61418</t>
  </si>
  <si>
    <t>Плавающая наживка с блестками в белковой оболочке (чеснок, цветная 4-5мм)</t>
  </si>
  <si>
    <t>Приманки ЛЕТО</t>
  </si>
  <si>
    <t>Блесна летняя</t>
  </si>
  <si>
    <t>46459</t>
  </si>
  <si>
    <t>Блесна LIGHT FOX в коробке, 10 гр (5 шт)</t>
  </si>
  <si>
    <t>Силиконовые приманки</t>
  </si>
  <si>
    <t xml:space="preserve"> PROFLUX</t>
  </si>
  <si>
    <t>10047</t>
  </si>
  <si>
    <t>Приманка мягкая Неваляшка</t>
  </si>
  <si>
    <t xml:space="preserve"> TROUT ZONE</t>
  </si>
  <si>
    <t>BOLL3.2-БЛ-ИКР</t>
  </si>
  <si>
    <t>Съедобная резина TROUT ZONE Boll 3,2" Белый (Икра)</t>
  </si>
  <si>
    <t>BOLL3.2-БЛ-КРЕ</t>
  </si>
  <si>
    <t>Съедобная резина TROUT ZONE Boll 3,2" Белый (Креветка)</t>
  </si>
  <si>
    <t>BOLL3.2-БЛ-СЫР</t>
  </si>
  <si>
    <t>Съедобная резина TROUT ZONE Boll 3,2" Белый (Сыр)</t>
  </si>
  <si>
    <t>BOLL3.2-БРС-ЧЕС</t>
  </si>
  <si>
    <t>Съедобная резина TROUT ZONE Boll 3,2" Бледнорозовый с серебристой блесткой (Чеснок)</t>
  </si>
  <si>
    <t>BOLL3.2-ГШ-СЫР</t>
  </si>
  <si>
    <t>Съедобная резина TROUT ZONE Boll 3,2" Гриншартрез (Сыр)</t>
  </si>
  <si>
    <t>BOLL3.2-ОР-КРА</t>
  </si>
  <si>
    <t>Съедобная резина TROUT ZONE Boll 3,2" Оранжевый (Краб)</t>
  </si>
  <si>
    <t>BOLL3.2-ОР-СЫР</t>
  </si>
  <si>
    <t>Съедобная резина TROUT ZONE Boll 3,2" Оранжевый (Сыр)</t>
  </si>
  <si>
    <t>PLAMP2.5-БЛ-СЫР</t>
  </si>
  <si>
    <t>Съедобная резина TROUT ZONE Plamp 2,5" Белый (Сыр)</t>
  </si>
  <si>
    <t>PLAMP2.5-ГШ-СЫР</t>
  </si>
  <si>
    <t>Съедобная резина TROUT ZONE Plamp 2,5" Гриншартрез (Сыр)</t>
  </si>
  <si>
    <t>PLAMP2.5-ГШ-ЧЕС</t>
  </si>
  <si>
    <t>Съедобная резина TROUT ZONE Plamp 2,5" Гриншартрез (Чеснок)</t>
  </si>
  <si>
    <t>PLAMP2.5-ОР-СЫР</t>
  </si>
  <si>
    <t>Съедобная резина TROUT ZONE Plamp 2,5" Оранжевый (Сыр)</t>
  </si>
  <si>
    <t>PLAMP2.5-РЗ-КРЕ</t>
  </si>
  <si>
    <t>Съедобная резина TROUT ZONE Plamp 2,5" Розовый (Креветка)</t>
  </si>
  <si>
    <t>PLAMP2.5-ШР-КРЕ</t>
  </si>
  <si>
    <t>Съедобная резина TROUT ZONE Plamp 2,5" Шартрез (Креветка)</t>
  </si>
  <si>
    <t>RIBBERPUPA1.8-ГШ-СЫР</t>
  </si>
  <si>
    <t>Съедобная резина TROUT ZONE Ribber Pupa 1,8" Гриншартрез (Сыр)</t>
  </si>
  <si>
    <t>RIBBERPUPA1.8-МЛ-КРА</t>
  </si>
  <si>
    <t>Съедобная резина TROUT ZONE Ribber Pupa 1,8" Малиновый (Краб)</t>
  </si>
  <si>
    <t>RIBBERPUPA1.8-ОР-КРА</t>
  </si>
  <si>
    <t>Съедобная резина TROUT ZONE Ribber Pupa 1,8" Оранжевый (Краб)</t>
  </si>
  <si>
    <t>RIBBERPUPA1.8-РЗ-КРЕ</t>
  </si>
  <si>
    <t>Съедобная резина TROUT ZONE Ribber Pupa 1,8" Розовый (Креветка)</t>
  </si>
  <si>
    <t>RIBBERPUPA1.8-ШР-КРА</t>
  </si>
  <si>
    <t>Съедобная резина TROUT ZONE Ribber Pupa 1,8" Шартрез (Краб)</t>
  </si>
  <si>
    <t>RIBBERPUPA1.8-ШР-ЧЕС</t>
  </si>
  <si>
    <t>Съедобная резина TROUT ZONE Ribber Pupa 1,8" Шартрез (Чеснок)</t>
  </si>
  <si>
    <t>RIPPER2.5-БЛ-ИКР</t>
  </si>
  <si>
    <t>Съедобная резина TROUT ZONE Ripper 2,5" Белый (Икра)</t>
  </si>
  <si>
    <t>ASL</t>
  </si>
  <si>
    <t>D2287</t>
  </si>
  <si>
    <t>ASL "Бакси" цвет "mix 3" L-7,5см (3") 8шт/уп</t>
  </si>
  <si>
    <t>D1282</t>
  </si>
  <si>
    <t>ASL "Бакси" цвет "mix 3" L-5см (2") 10шт/уп</t>
  </si>
  <si>
    <t>D2375</t>
  </si>
  <si>
    <t>ASL "Бакси" цвет "mix 3" L-12см (5") 5шт/уп</t>
  </si>
  <si>
    <t>D3374</t>
  </si>
  <si>
    <t>ASL "Самурай" цвет "mix 3" L-7,5см (3"), 6шт/уп</t>
  </si>
  <si>
    <t>D3244</t>
  </si>
  <si>
    <t>ASL "Самурай" цвет "mix 2" L-10см (4") 5шт/уп</t>
  </si>
  <si>
    <t>D3289</t>
  </si>
  <si>
    <t>ASL "Самурай" цвет "mix 3" L-12см (5") 4шт/уп</t>
  </si>
  <si>
    <t>D3288</t>
  </si>
  <si>
    <t>ASL "Самурай" цвет "mix 2" L-12см (5") 4шт/уп</t>
  </si>
  <si>
    <t>D3023</t>
  </si>
  <si>
    <t>ASL "Изи" цвет №007, L- 3см (1.2"), 15шт/уп</t>
  </si>
  <si>
    <t>D3026</t>
  </si>
  <si>
    <t>ASL "Изи" цвет №010, L- 3см (1.2"), 15шт/уп</t>
  </si>
  <si>
    <t>D3028</t>
  </si>
  <si>
    <t>ASL "Изи" цвет №012, L- 3см (1.2"), 15шт/уп</t>
  </si>
  <si>
    <t>D3146</t>
  </si>
  <si>
    <t>ASL "Изи" цвет "mix 3" L-7,5см (3") 8шт/уп</t>
  </si>
  <si>
    <t>D3102</t>
  </si>
  <si>
    <t>ASL "Изи" цвет "mix 3" L-5см (2"), 12шт/уп</t>
  </si>
  <si>
    <t>D3150</t>
  </si>
  <si>
    <t>ASL Форель "Икра", цвет №104, ф-9-11мм, 12+12шт/уп</t>
  </si>
  <si>
    <t>D3151</t>
  </si>
  <si>
    <t>ASL Форель "Икра", цвет №105, ф-9-11мм, 12+12шт/уп</t>
  </si>
  <si>
    <t>D0063</t>
  </si>
  <si>
    <t>ASL Стенд-витрина "Кукуруза"</t>
  </si>
  <si>
    <t>D0056</t>
  </si>
  <si>
    <t>ASL "Кукуруза" цвет №636, вкус - кукуруза.</t>
  </si>
  <si>
    <t>D0057</t>
  </si>
  <si>
    <t>ASL "Кукуруза" цвет №637, вкус - тигровая кукуруза.</t>
  </si>
  <si>
    <t>D0058</t>
  </si>
  <si>
    <t>ASL "Кукуруза" цвет №638, вкус - ваниль.</t>
  </si>
  <si>
    <t>D0059</t>
  </si>
  <si>
    <t>ASL "Кукуруза" цвет №639, вкус - тути-фрути.</t>
  </si>
  <si>
    <t>D0060</t>
  </si>
  <si>
    <t>ASL "Кукуруза" цвет №640, вкус - земляника.</t>
  </si>
  <si>
    <t>D4587</t>
  </si>
  <si>
    <t>ASL "Кукуруза" цвет №641, вкус - ананас.</t>
  </si>
  <si>
    <t>D4588</t>
  </si>
  <si>
    <t>ASL "Кукуруза" цвет №642, вкус - укроп.</t>
  </si>
  <si>
    <t>D4589</t>
  </si>
  <si>
    <t>ASL "Кукуруза" цвет №643, вкус - слива.</t>
  </si>
  <si>
    <t>D3503</t>
  </si>
  <si>
    <t>ASL "Свинг" цвет "mix 2" L-7,5см (3") 8шт/уп</t>
  </si>
  <si>
    <t>D3459</t>
  </si>
  <si>
    <t>ASL "Свинг" цвет "mix 2" L-5см (2"), 12шт/уп</t>
  </si>
  <si>
    <t>D3592</t>
  </si>
  <si>
    <t>ASL "Свинг" цвет "mix 2" L-12см (5") 5шт/уп</t>
  </si>
  <si>
    <t>D3381</t>
  </si>
  <si>
    <t>ASL "Свинг" цвет №007, L- 3см (1.2"), 14шт/уп</t>
  </si>
  <si>
    <t>D3504</t>
  </si>
  <si>
    <t>ASL "Свинг" цвет "mix 3" L-7,5см (3") 8шт/уп</t>
  </si>
  <si>
    <t>D3460</t>
  </si>
  <si>
    <t>ASL "Свинг" цвет "mix 3" L-5см (2"), 12шт/уп</t>
  </si>
  <si>
    <t>D2620</t>
  </si>
  <si>
    <t>ASL "Джава" цвет "mix 3" L-7,5см (3") 8шт/уп</t>
  </si>
  <si>
    <t>D2576</t>
  </si>
  <si>
    <t>ASL "Джава" цвет "mix 3" L-5см (2"), 12шт/уп</t>
  </si>
  <si>
    <t>D2376</t>
  </si>
  <si>
    <t>ASL "Бу-Бу" цвет №004, L- 3,5см (1.5"), 12шт/уп</t>
  </si>
  <si>
    <t>D2377</t>
  </si>
  <si>
    <t>ASL "Бу-Бу" цвет №007, L- 3,5см (1.5"), 12шт/уп</t>
  </si>
  <si>
    <t>D2378</t>
  </si>
  <si>
    <t>ASL "Бу-Бу" цвет №010, L- 3,5см (1.5"), 12шт/уп</t>
  </si>
  <si>
    <t>D2379</t>
  </si>
  <si>
    <t>ASL "Бу-Бу" цвет №012, L- 3,5см (1.5"), 12шт/уп</t>
  </si>
  <si>
    <t>D2380</t>
  </si>
  <si>
    <t>ASL "Бу-Бу" цвет №021, L- 3,5см (1.5"), 12шт/уп</t>
  </si>
  <si>
    <t>D2382</t>
  </si>
  <si>
    <t>ASL "Бу-Бу" цвет №035, L- 3,5см (1.5"), 12шт/уп</t>
  </si>
  <si>
    <t>D2383</t>
  </si>
  <si>
    <t>ASL "Бу-Бу" цвет №040, L- 3,5см (1.5"), 12шт/уп</t>
  </si>
  <si>
    <t>D2483</t>
  </si>
  <si>
    <t>ASL "Бу-Бу" цвет "mix 3" L-7см (3") 7шт/уп</t>
  </si>
  <si>
    <t>D2434</t>
  </si>
  <si>
    <t>ASL "Бу-Бу" цвет "mix 3" L-5см (2"), 10шт/уп</t>
  </si>
  <si>
    <t>D2482</t>
  </si>
  <si>
    <t>ASL "Бу-Бу" цвет "mix 2" L-7см (3") 7шт/уп</t>
  </si>
  <si>
    <t>D2433</t>
  </si>
  <si>
    <t>ASL "Бу-Бу" цвет "mix 2" L-5см (2"), 10шт/уп</t>
  </si>
  <si>
    <t>D4294</t>
  </si>
  <si>
    <t>ASL "Аваруна" цвет № "mix 2", L-4,5см (1.8"), 10шт/уп</t>
  </si>
  <si>
    <t>D4297</t>
  </si>
  <si>
    <t>ASL "Аваруна" цвет № "mix 3", L-4,5см (1.8"), 10шт/уп</t>
  </si>
  <si>
    <t>D4384</t>
  </si>
  <si>
    <t>ASL "Вьюн" цвет "mix-2" L-7,5см (3"), 7шт/уп</t>
  </si>
  <si>
    <t>D4383</t>
  </si>
  <si>
    <t>ASL "Вьюн" цвет "mix-2" L-5см (2"), 10шт/уп</t>
  </si>
  <si>
    <t>D4385</t>
  </si>
  <si>
    <t>ASL "Вьюн" цвет "mix-2" L-10см (4"), 5шт/уп</t>
  </si>
  <si>
    <t>D4387</t>
  </si>
  <si>
    <t>ASL "Вьюн" цвет "mix-3" L-7,5см (3"), 7шт/уп</t>
  </si>
  <si>
    <t>D4386</t>
  </si>
  <si>
    <t>ASL "Вьюн" цвет "mix-3" L-5см (2"), 10шт/уп</t>
  </si>
  <si>
    <t>D4388</t>
  </si>
  <si>
    <t>ASL "Вьюн" цвет "mix-3" L-10см (4"), 5шт/уп</t>
  </si>
  <si>
    <t>D2236</t>
  </si>
  <si>
    <t>ASL "Байт" цвет №004, L- 3см (1.2"), 15шт/уп</t>
  </si>
  <si>
    <t>D2237</t>
  </si>
  <si>
    <t>ASL "Байт" цвет №007, L- 3см (1.2"), 15шт/уп</t>
  </si>
  <si>
    <t>D2238</t>
  </si>
  <si>
    <t>ASL "Байт" цвет №010, L- 3см (1.2"), 15шт/уп</t>
  </si>
  <si>
    <t>D2239</t>
  </si>
  <si>
    <t>ASL "Байт" цвет №012, L- 3см (1.2"), 15шт/уп</t>
  </si>
  <si>
    <t>D2240</t>
  </si>
  <si>
    <t>ASL "Байт" цвет №021, L- 3см (1.2"), 15шт/уп</t>
  </si>
  <si>
    <t>D2242</t>
  </si>
  <si>
    <t>ASL "Байт" цвет №035, L- 3см (1.2"), 15шт/уп</t>
  </si>
  <si>
    <t>D2243</t>
  </si>
  <si>
    <t>ASL "Байт" цвет №040, L- 3см (1.2"), 15шт/уп</t>
  </si>
  <si>
    <t>D2492</t>
  </si>
  <si>
    <t>ASL "Джава" цвет №004, L- 3см (1.2"), 18шт/уп</t>
  </si>
  <si>
    <t>D2495</t>
  </si>
  <si>
    <t>ASL "Джава" цвет №007, L- 3см (1.2"), 18шт/уп</t>
  </si>
  <si>
    <t>D2498</t>
  </si>
  <si>
    <t>ASL "Джава" цвет №010, L- 3см (1.2"), 18шт/уп</t>
  </si>
  <si>
    <t>D2500</t>
  </si>
  <si>
    <t>ASL "Джава" цвет №012, L- 3см (1.2"), 18шт/уп</t>
  </si>
  <si>
    <t>D2509</t>
  </si>
  <si>
    <t>ASL "Джава" цвет №021, L- 3см (1.2"), 18шт/уп</t>
  </si>
  <si>
    <t>D2520</t>
  </si>
  <si>
    <t>ASL "Джава" цвет №032, L- 3см (1.2"), 18шт/уп</t>
  </si>
  <si>
    <t>D2523</t>
  </si>
  <si>
    <t>ASL "Джава" цвет №035, L- 3см (1.2"), 18шт/уп</t>
  </si>
  <si>
    <t>D2528</t>
  </si>
  <si>
    <t>ASL "Джава" цвет №040, L- 3см (1.2"), 18шт/уп</t>
  </si>
  <si>
    <t>D2619</t>
  </si>
  <si>
    <t>ASL "Джава" цвет "mix 2" L-7,5см (3") 8шт/уп</t>
  </si>
  <si>
    <t>D2575</t>
  </si>
  <si>
    <t>ASL "Джава" цвет "mix 2" L-5см (2"), 12шт/уп</t>
  </si>
  <si>
    <t>D3056</t>
  </si>
  <si>
    <t>ASL "Изи" цвет №040, L- 3см (1.2"), 15шт/уп</t>
  </si>
  <si>
    <t>D3101</t>
  </si>
  <si>
    <t>ASL "Изи" цвет "mix 2" L-5см (2"), 12шт/уп</t>
  </si>
  <si>
    <t>D3015</t>
  </si>
  <si>
    <t>ASL "Изи" цвет "mix 2" L-14см (6") 4шт/уп</t>
  </si>
  <si>
    <t>D4608</t>
  </si>
  <si>
    <t>ASL "Плотва" цвет "mix-2", L-12см (5"), 4шт/уп</t>
  </si>
  <si>
    <t>D4805</t>
  </si>
  <si>
    <t>ASL "Дабл-Твистер" цвет "mix 2", L-7,5см (3"), 6шт/уп</t>
  </si>
  <si>
    <t>D4793</t>
  </si>
  <si>
    <t>ASL "Дабл-Твистер" цвет "mix 2", L-5см (2"), 8шт/уп</t>
  </si>
  <si>
    <t>D4817</t>
  </si>
  <si>
    <t>ASL "Дабл-Твистер" цвет "mix 2", L-10см (4"), 4шт/уп</t>
  </si>
  <si>
    <t>D4806</t>
  </si>
  <si>
    <t>ASL "Дабл-Твистер" цвет "mix 3", L-7,5см (3"), 6шт/уп</t>
  </si>
  <si>
    <t>D4794</t>
  </si>
  <si>
    <t>ASL "Дабл-Твистер" цвет "mix 3", L-5см (2"), 8шт/уп</t>
  </si>
  <si>
    <t>D4818</t>
  </si>
  <si>
    <t>ASL "Дабл-Твистер" цвет "mix 3", L-10см (4"), 4шт/уп</t>
  </si>
  <si>
    <t>D0064</t>
  </si>
  <si>
    <t>ASL Стенд-витрина "Форель"</t>
  </si>
  <si>
    <t>D2884</t>
  </si>
  <si>
    <t>ASL "Зандер" цвет "mix 3" L-15см (6") 4шт/уп</t>
  </si>
  <si>
    <t>D2841</t>
  </si>
  <si>
    <t>ASL "Зандер" цвет "mix 3" L-12см (5") 4шт/уп</t>
  </si>
  <si>
    <t>D2797</t>
  </si>
  <si>
    <t>ASL "Зандер" цвет "mix 3" L-10см (4"), 4шт/уп</t>
  </si>
  <si>
    <t>D2883</t>
  </si>
  <si>
    <t>ASL "Зандер" цвет "mix 2" L-15см (6") 4шт/уп</t>
  </si>
  <si>
    <t>D2840</t>
  </si>
  <si>
    <t>ASL "Зандер" цвет "mix 2" L-12см (5") 4шт/уп</t>
  </si>
  <si>
    <t>D2796</t>
  </si>
  <si>
    <t>ASL "Зандер" цвет "mix 2" L-10см (4"), 4шт/уп</t>
  </si>
  <si>
    <t>D3037</t>
  </si>
  <si>
    <t>ASL "Изи" цвет №021, L- 3см (1.2"), 15шт/уп</t>
  </si>
  <si>
    <t>D3048</t>
  </si>
  <si>
    <t>ASL "Изи" цвет №032, L- 3см (1.2"), 15шт/уп</t>
  </si>
  <si>
    <t>D3378</t>
  </si>
  <si>
    <t>ASL "Свинг" цвет №004, L- 3см (1.2"), 14шт/уп</t>
  </si>
  <si>
    <t>D3051</t>
  </si>
  <si>
    <t>ASL "Изи" цвет №035, L- 3см (1.2"), 15шт/уп</t>
  </si>
  <si>
    <t>D3406</t>
  </si>
  <si>
    <t>ASL "Свинг" цвет №032, L- 3см (1.2"), 14шт/уп</t>
  </si>
  <si>
    <t>D3386</t>
  </si>
  <si>
    <t>ASL "Свинг" цвет №012, L- 3см (1.2"), 14шт/уп</t>
  </si>
  <si>
    <t>D3395</t>
  </si>
  <si>
    <t>ASL "Свинг" цвет №021, L- 3см (1.2"), 14шт/уп</t>
  </si>
  <si>
    <t>D3409</t>
  </si>
  <si>
    <t>ASL "Свинг" цвет №035, L- 3см (1.2"), 14шт/уп</t>
  </si>
  <si>
    <t>D3414</t>
  </si>
  <si>
    <t>ASL "Свинг" цвет №040, L- 3см (1.2"), 14шт/уп</t>
  </si>
  <si>
    <t>D3384</t>
  </si>
  <si>
    <t>ASL "Свинг" цвет №010, L- 3см (1.2"), 14шт/уп</t>
  </si>
  <si>
    <t>D2385</t>
  </si>
  <si>
    <t>ASL "Бу-Бу" цвет №032, L- 3,5см (1.5"), 12шт/уп</t>
  </si>
  <si>
    <t>D3245</t>
  </si>
  <si>
    <t>ASL "Самурай" цвет "mix 3" L-10см (4") 5шт/уп</t>
  </si>
  <si>
    <t>D3373</t>
  </si>
  <si>
    <t>ASL "Самурай" цвет "mix 2" L-7,5см (3"), 6шт/уп</t>
  </si>
  <si>
    <t>D2286</t>
  </si>
  <si>
    <t>ASL "Бакси" цвет "mix 2" L-7,5см (3") 8шт/уп</t>
  </si>
  <si>
    <t>D1281</t>
  </si>
  <si>
    <t>ASL "Бакси" цвет "mix 2" L-5см (2") 10шт/уп</t>
  </si>
  <si>
    <t>D2374</t>
  </si>
  <si>
    <t>ASL "Бакси" цвет "mix 2" L-12см (5") 5шт/уп</t>
  </si>
  <si>
    <t>D2752</t>
  </si>
  <si>
    <t>ASL "Джим" цвет "mix 2" L-7,5см (3") 7шт/уп</t>
  </si>
  <si>
    <t>D2708</t>
  </si>
  <si>
    <t>ASL "Джим" цвет "mix 2" L-5см (2"), 12шт/уп</t>
  </si>
  <si>
    <t>D2663</t>
  </si>
  <si>
    <t>ASL "Джим" цвет "mix 2" L-10см (4") 5шт/уп</t>
  </si>
  <si>
    <t>D2751</t>
  </si>
  <si>
    <t>ASL "Джим" цвет "mix 3" L-7,5см (3") 7шт/уп</t>
  </si>
  <si>
    <t>D2707</t>
  </si>
  <si>
    <t>ASL "Джим" цвет "mix 3" L-5см (2"), 12шт/уп</t>
  </si>
  <si>
    <t>D2664</t>
  </si>
  <si>
    <t>ASL "Джим" цвет "mix 3" L-10см (4") 5шт/уп</t>
  </si>
  <si>
    <t>D4491</t>
  </si>
  <si>
    <t>ASL "Мося" цвет "mix 3", L- 5см (2"), 5шт/уп</t>
  </si>
  <si>
    <t>D4483</t>
  </si>
  <si>
    <t>ASL "Мося" цвет "mix 3", L- 3см (1.2"), 10шт/уп</t>
  </si>
  <si>
    <t>D3200</t>
  </si>
  <si>
    <t>ASL "Рак" цвет "mix №2" L-7,5см (3") 4шт/уп</t>
  </si>
  <si>
    <t>D3188</t>
  </si>
  <si>
    <t>ASL "Рак" цвет "mix №2" L-5см (2"), 5шт/уп</t>
  </si>
  <si>
    <t>D3201</t>
  </si>
  <si>
    <t>ASL "Рак" цвет "mix №3" L-7,5см (3") 4шт/уп</t>
  </si>
  <si>
    <t>D3189</t>
  </si>
  <si>
    <t>ASL "Рак" цвет "mix №3" L-5см (2"), 5шт/уп</t>
  </si>
  <si>
    <t>D3822</t>
  </si>
  <si>
    <t>ASL "Твистер" цвет "mix 3", L-7,5см (3") 5шт/уп</t>
  </si>
  <si>
    <t>D3778</t>
  </si>
  <si>
    <t>ASL "Твистер" цвет "mix 3", L-6см (2.5") 6шт/уп</t>
  </si>
  <si>
    <t>D3734</t>
  </si>
  <si>
    <t>ASL "Твистер" цвет "mix 3", L-5см (2"), 10шт/уп</t>
  </si>
  <si>
    <t>D3689</t>
  </si>
  <si>
    <t>ASL "Твистер" цвет "mix 3", L-4см (1.8"), 12шт/уп</t>
  </si>
  <si>
    <t>D3821</t>
  </si>
  <si>
    <t>ASL "Твистер" цвет "mix 2", L-7,5см (3") 5шт/уп</t>
  </si>
  <si>
    <t>D3777</t>
  </si>
  <si>
    <t>ASL "Твистер" цвет "mix 2", L-6см (2.5") 6шт/уп</t>
  </si>
  <si>
    <t>D3733</t>
  </si>
  <si>
    <t>ASL "Твистер" цвет "mix 2", L-5см (2"), 10шт/уп</t>
  </si>
  <si>
    <t>D3688</t>
  </si>
  <si>
    <t>ASL "Твистер" цвет "mix 2", L-4см (1.8"), 12шт/уп</t>
  </si>
  <si>
    <t>D3637</t>
  </si>
  <si>
    <t>ASL "Твистер" цвет "mix 2", L-10см (4") 4шт/уп</t>
  </si>
  <si>
    <t>D3020</t>
  </si>
  <si>
    <t>ASL "Изи" цвет №004, L- 3см (1.2"), 15шт/уп</t>
  </si>
  <si>
    <t>D4500</t>
  </si>
  <si>
    <t>ASL "Турбо твистер" цвет "mix 3", L-7,5см (3") 8шт/уп</t>
  </si>
  <si>
    <t>D4516</t>
  </si>
  <si>
    <t>ASL "Свинг ФЭТ" цвет "mix 3" L-10см (4") 5шт/уп</t>
  </si>
  <si>
    <t>Принадлежности рыболова</t>
  </si>
  <si>
    <t>Коромысла</t>
  </si>
  <si>
    <t>04034</t>
  </si>
  <si>
    <t xml:space="preserve">Коромысло оцинкованное  с замком 6 см </t>
  </si>
  <si>
    <t>04035</t>
  </si>
  <si>
    <t>Коромысло оцинкованное с замком 8 см</t>
  </si>
  <si>
    <t>04038</t>
  </si>
  <si>
    <t>Отвод оцинкованный боковой 6,5 см (50шт)</t>
  </si>
  <si>
    <t>13826</t>
  </si>
  <si>
    <t>Отвод оцинкованный двойной 6,5 см (50шт)</t>
  </si>
  <si>
    <t>13828</t>
  </si>
  <si>
    <t>Отвод оцинкованный боковой с замком 6,5 см (50шт)</t>
  </si>
  <si>
    <t>13830</t>
  </si>
  <si>
    <t>Отвод  оцинкованный двойной с трубкой 10 см (50шт)</t>
  </si>
  <si>
    <t>БМ2Т</t>
  </si>
  <si>
    <t>Отвод двойной с трубкой БМ2Т (50шт)</t>
  </si>
  <si>
    <t>22121</t>
  </si>
  <si>
    <t>Коромысло с застежкой и вертлюжком (малое)</t>
  </si>
  <si>
    <t>22122</t>
  </si>
  <si>
    <t>Коромысло с застежкой и вертлюжком (большое)</t>
  </si>
  <si>
    <t>22123</t>
  </si>
  <si>
    <t xml:space="preserve">Коромысло оцинкованное с вертлюгом и кольцом  6 см </t>
  </si>
  <si>
    <t>34832</t>
  </si>
  <si>
    <t>Отвод с кормушкой  8 гр. (О.К.) (10шт)</t>
  </si>
  <si>
    <t>34833</t>
  </si>
  <si>
    <t>Отвод с кормушкой 20 гр. (О.К.) (10шт)</t>
  </si>
  <si>
    <t>34834</t>
  </si>
  <si>
    <t>Отвод с кормушкой 30 гр. (О.К.) (10шт)</t>
  </si>
  <si>
    <t>34835</t>
  </si>
  <si>
    <t>Отвод с кормушкой 40 гр. (О.К.) (10шт)</t>
  </si>
  <si>
    <t>35375</t>
  </si>
  <si>
    <t xml:space="preserve">Коромысло оцинкованное   6 см </t>
  </si>
  <si>
    <t>35377</t>
  </si>
  <si>
    <t>Коромысло оцинкованное  оснащенное  6 см</t>
  </si>
  <si>
    <t>35379</t>
  </si>
  <si>
    <t>Отвод оцинкованный двойной 8,5 см (50шт)</t>
  </si>
  <si>
    <t>35380</t>
  </si>
  <si>
    <t>Отвод  оцинкованный двойной с трубкой 8 см (50шт)</t>
  </si>
  <si>
    <t>35381</t>
  </si>
  <si>
    <t>Отвод оцинкованый боковой с замком 8,5 см (50шт)</t>
  </si>
  <si>
    <t>35382</t>
  </si>
  <si>
    <t>Отвод оцинкованный боковой с трубкой 6,5 см (50шт)</t>
  </si>
  <si>
    <t>35383</t>
  </si>
  <si>
    <t>Отвод оцинкованный боковой с трубкой 10,5 см (50шт)</t>
  </si>
  <si>
    <t>40517</t>
  </si>
  <si>
    <t xml:space="preserve">Коромысло оцинкованное с вертлюжком  6 см </t>
  </si>
  <si>
    <t>40520</t>
  </si>
  <si>
    <t>Отвод оцинкованый боковой с трубкой и замком 6 см (50шт)</t>
  </si>
  <si>
    <t>40521</t>
  </si>
  <si>
    <t>Отвод оцинкованый боковой с трубкой и замком 8 см (50шт)</t>
  </si>
  <si>
    <t>50080</t>
  </si>
  <si>
    <t>Коромысло вороненное 12 см оснащенное кр. № 10</t>
  </si>
  <si>
    <t>50081</t>
  </si>
  <si>
    <t>Коромысло вороненное 16 см оснащенное кр. №  6</t>
  </si>
  <si>
    <t>50082</t>
  </si>
  <si>
    <t>Коромысло вороненное 16 см оснащенное кр. №  8</t>
  </si>
  <si>
    <t>50083</t>
  </si>
  <si>
    <t>Коромысло вороненное 16 см оснащенное кр. № 10</t>
  </si>
  <si>
    <t>50084</t>
  </si>
  <si>
    <t>Коромысло вороненное 20 см оснащенное кр. №  6</t>
  </si>
  <si>
    <t>50085</t>
  </si>
  <si>
    <t>Коромысло вороненное 20 см оснащенное кр. №  8</t>
  </si>
  <si>
    <t>50086</t>
  </si>
  <si>
    <t>Коромысло вороненное 20 см оснащенное кр. № 10</t>
  </si>
  <si>
    <t>00913</t>
  </si>
  <si>
    <t>Отвод боковой (50шт)</t>
  </si>
  <si>
    <t>Удилища</t>
  </si>
  <si>
    <t>Подставки под удочку</t>
  </si>
  <si>
    <t>20923</t>
  </si>
  <si>
    <t>Подставка под удочку d=16mm 1,80m (алюминий)</t>
  </si>
  <si>
    <t>Ящики, коробки</t>
  </si>
  <si>
    <t>AQUATECH (лето)</t>
  </si>
  <si>
    <t>A27012</t>
  </si>
  <si>
    <t>Ящик AQUATECH 2-полочный (395х195х195)</t>
  </si>
  <si>
    <t>A1702</t>
  </si>
  <si>
    <t>Ящик AQUATECH 2-полочный (непрозрачная крышка)</t>
  </si>
  <si>
    <t>A1702T</t>
  </si>
  <si>
    <t>Ящик AQUATECH 2-полочный (прозрачная крышка)</t>
  </si>
  <si>
    <t>A1703</t>
  </si>
  <si>
    <t>Ящик AQUATECH 3-полочный (непрозрачная крышка)</t>
  </si>
  <si>
    <t>A1703T</t>
  </si>
  <si>
    <t>Ящик AQUATECH 3-полочный (прозрачная крышка)</t>
  </si>
  <si>
    <t>A27033</t>
  </si>
  <si>
    <t>Ящик AQUATECH 3-полочный большой (450х225х240)</t>
  </si>
  <si>
    <t>A27023</t>
  </si>
  <si>
    <t>Ящик AQUATECH 3-полочный средний (400х195х210)</t>
  </si>
  <si>
    <t>3.ТУРИЗМ</t>
  </si>
  <si>
    <t>Палатки</t>
  </si>
  <si>
    <t>REISEN</t>
  </si>
  <si>
    <t>1008WL</t>
  </si>
  <si>
    <t>Палатка REISEN Nayzer 4 (woodland)</t>
  </si>
  <si>
    <t>Туристическая Посуда</t>
  </si>
  <si>
    <t>Посуда походная</t>
  </si>
  <si>
    <t>Коптильни</t>
  </si>
  <si>
    <t>Кукмара</t>
  </si>
  <si>
    <t>КН13</t>
  </si>
  <si>
    <t>Коптильня (Кукмара) из нерж. стали 350х250х150 с поддоном</t>
  </si>
  <si>
    <t>КН1</t>
  </si>
  <si>
    <t>Коптильня (Кукмара) двухярусная 350х250х150 с поддоном</t>
  </si>
  <si>
    <t>Котлы, казаны, каны</t>
  </si>
  <si>
    <t>кп30</t>
  </si>
  <si>
    <t>Котел (Кукмара)  3л (ровное дно)</t>
  </si>
  <si>
    <t>кп60</t>
  </si>
  <si>
    <t>Котел (Кукмара)  6л (ровное дно)</t>
  </si>
  <si>
    <t>кп80</t>
  </si>
  <si>
    <t>Котел (Кукмара)  8л (ровное дно)</t>
  </si>
  <si>
    <t>кп100</t>
  </si>
  <si>
    <t>Котел (Кукмара) 10л (ровное дно)</t>
  </si>
  <si>
    <t>кп50</t>
  </si>
  <si>
    <t>Казан (Кукмара) 5л с крышкой-сковородой</t>
  </si>
  <si>
    <t>кп40</t>
  </si>
  <si>
    <t>Казан (Кукмара) 4л с крышкой-сковородой</t>
  </si>
  <si>
    <t>кп45</t>
  </si>
  <si>
    <t>Котел (Кукмара)  4,5л (сферическое дно)</t>
  </si>
  <si>
    <t>кп70</t>
  </si>
  <si>
    <t>Котел (Кукмара)  7л (сферическое дно)</t>
  </si>
  <si>
    <t>кп90</t>
  </si>
  <si>
    <t>Котел (Кукмара)  9л (сферическое дно)</t>
  </si>
  <si>
    <t>к152</t>
  </si>
  <si>
    <t>Котел (Кукмара) 15л (сферическое дно)</t>
  </si>
  <si>
    <t>кп200</t>
  </si>
  <si>
    <t>Котел (Кукмара) 20л (полукруглое дно)</t>
  </si>
  <si>
    <t>кп300</t>
  </si>
  <si>
    <t>Котел (Кукмара) 30л (полукруглое дно)</t>
  </si>
  <si>
    <t>к34</t>
  </si>
  <si>
    <t xml:space="preserve">Казан с крышкой-сковородой (Кукмара) 3л </t>
  </si>
  <si>
    <t>к44</t>
  </si>
  <si>
    <t xml:space="preserve">Казан с крышкой-сковородой (Кукмара) 4л </t>
  </si>
  <si>
    <t>к35</t>
  </si>
  <si>
    <t xml:space="preserve">Казан для плова (Кукмара) 3,5л </t>
  </si>
  <si>
    <t>к45</t>
  </si>
  <si>
    <t xml:space="preserve">Казан для плова (Кукмара) 4,5л </t>
  </si>
  <si>
    <t>кз60</t>
  </si>
  <si>
    <t xml:space="preserve">Казан для плова (Кукмара) 6л </t>
  </si>
  <si>
    <t>к70</t>
  </si>
  <si>
    <t xml:space="preserve">Казан для плова (Кукмара) 7л </t>
  </si>
  <si>
    <t>кп121</t>
  </si>
  <si>
    <t>Котел (Кукмара) походный-универсальный 12л</t>
  </si>
  <si>
    <t>к34а</t>
  </si>
  <si>
    <t xml:space="preserve">Казан с крышкой-сковородой, антипригарное покрытие (Кукмара) 3л </t>
  </si>
  <si>
    <t>к20</t>
  </si>
  <si>
    <t>Кастрюля туристическая (Кукмара)  2л</t>
  </si>
  <si>
    <t>к60</t>
  </si>
  <si>
    <t>Кастрюля туристическая (Кукмара)  6л</t>
  </si>
  <si>
    <t>к80</t>
  </si>
  <si>
    <t>Кастрюля туристическая (Кукмара)  8л</t>
  </si>
  <si>
    <t>кп61</t>
  </si>
  <si>
    <t>Котел (Кукмара)  6л (сферическое дно)</t>
  </si>
  <si>
    <t>кп120</t>
  </si>
  <si>
    <t>Котел (Кукмара) 12л (сферическое дно)</t>
  </si>
  <si>
    <t>С400</t>
  </si>
  <si>
    <t>Сковорода туристическая (Кукмара) С400</t>
  </si>
  <si>
    <t>Мангалы, печи</t>
  </si>
  <si>
    <t>м01</t>
  </si>
  <si>
    <t>Мангал-дипломат  №1 510х340х76 (Кукмара)</t>
  </si>
  <si>
    <t>м02</t>
  </si>
  <si>
    <t>Мангал-дипломат  №2 с шампурами 510х340х76 (Кукмара)</t>
  </si>
  <si>
    <t>м16</t>
  </si>
  <si>
    <t>Мангал №12 700х250х110 (Кукмара)</t>
  </si>
  <si>
    <t>м14</t>
  </si>
  <si>
    <t>Мангал-дипломат №14 1000х250х110 (Кукмара)</t>
  </si>
  <si>
    <t>кшм45</t>
  </si>
  <si>
    <t>Набор шампуров (6 шт) м-45 (Кукмара)</t>
  </si>
  <si>
    <t>шм45</t>
  </si>
  <si>
    <t>Шампур нерж. матовый  (Кукмара)</t>
  </si>
  <si>
    <t>шм60</t>
  </si>
  <si>
    <t>Шампур нерж. матовый (Кукмара)</t>
  </si>
  <si>
    <t>Треноги костровые, подставки, прочее</t>
  </si>
  <si>
    <t>т02</t>
  </si>
  <si>
    <t>Костровая тренога (Кукмара) № 2 L=0,70m, сталь 10х10mm</t>
  </si>
  <si>
    <t>т021</t>
  </si>
  <si>
    <t>Костровая тренога (Кукмара) № 2 с чехлом L=0,70m, сталь 10х10mm</t>
  </si>
  <si>
    <t>т04</t>
  </si>
  <si>
    <t>Костровая тренога (Кукмара) № 4 L=0,70m, сталь d=14mm</t>
  </si>
  <si>
    <t>т041</t>
  </si>
  <si>
    <t>Костровая тренога (Кукмара) № 4 с чехлом L=0,70m, сталь d=14mm</t>
  </si>
  <si>
    <t>т045</t>
  </si>
  <si>
    <t>Костровая тренога (Кукмара) 4,5 л  d=295mm</t>
  </si>
  <si>
    <t>т06</t>
  </si>
  <si>
    <t>Костровая тренога (Кукмара) № 6 для казана 15л, L=0,47m, сталь 0,20mm, d=14mm</t>
  </si>
  <si>
    <t>т07</t>
  </si>
  <si>
    <t>Костровая тренога (Кукмара) № 7 для казана 28л, L=0,47m, сталь 0,20mm, d=14mm</t>
  </si>
  <si>
    <t>т08</t>
  </si>
  <si>
    <t>Костровая тренога (Кукмара) № 8 двухместная, сталь 10х10mm</t>
  </si>
  <si>
    <t>т010</t>
  </si>
  <si>
    <t>Костровая тренога (Кукмара) №10 для казана 9л, L=0,47m, сталь 0,20mm, d=14mm</t>
  </si>
  <si>
    <t>т012</t>
  </si>
  <si>
    <t>Костровая тренога (Кукмара) №12 для казана 12л, L=0,47m, сталь 0,20mm, d=14mm</t>
  </si>
  <si>
    <t>т02п</t>
  </si>
  <si>
    <t>Костровая тренога (Кукмара) № 2п L=0,75m, сталь 10х10mm</t>
  </si>
  <si>
    <t>т03</t>
  </si>
  <si>
    <t>Костровая тренога (Кукмара) № 3 L=0,90m, сталь 10х10mm</t>
  </si>
  <si>
    <t>т031</t>
  </si>
  <si>
    <t>Костровая тренога (Кукмара) № 3 с чехлом L=0,90m, сталь 10х10mm</t>
  </si>
  <si>
    <t>т09</t>
  </si>
  <si>
    <t>Костровая тренога (Кукмара) № 9 для казана 110л, L=0,47m, сталь 0,20mm, d=14mm</t>
  </si>
  <si>
    <t>ук03</t>
  </si>
  <si>
    <t>Учаг №2 для казана (Кукмара) 9 л (t=2,0mm)</t>
  </si>
  <si>
    <t>ук04</t>
  </si>
  <si>
    <t>Учаг №4 для казана (Кукмара) 15 л (t=2,0mm)</t>
  </si>
  <si>
    <t>ук15</t>
  </si>
  <si>
    <t>Учаг №5 для котла (Кукмара) 20 л (t=2,0mm)</t>
  </si>
  <si>
    <t>ук012</t>
  </si>
  <si>
    <t>Учаг для казана (Кукмара) 12 л (t=2,0mm)</t>
  </si>
  <si>
    <t>ук08</t>
  </si>
  <si>
    <t>Учаг для казана (Кукмара) 4,5 л (t=2,0mm)</t>
  </si>
  <si>
    <t>ук09</t>
  </si>
  <si>
    <t>Учаг для казана (Кукмара) 7 л (t=2,0mm)</t>
  </si>
  <si>
    <t>4.ОДЕЖДА</t>
  </si>
  <si>
    <t>Одежда Летняя и ВетроВлагоЗащитная</t>
  </si>
  <si>
    <t>Брюки</t>
  </si>
  <si>
    <t>AQUATIC</t>
  </si>
  <si>
    <t>БК-01-M</t>
  </si>
  <si>
    <t>Брюки БК-01 раз. M</t>
  </si>
  <si>
    <t>Жилеты</t>
  </si>
  <si>
    <t>Прочие</t>
  </si>
  <si>
    <t>57279</t>
  </si>
  <si>
    <t>Жилет "Сигнальный" (оранжевый) раз. XXXL</t>
  </si>
  <si>
    <t>58340</t>
  </si>
  <si>
    <t>Жилет Сигнальный (100% полиэстер, сетка)  раз. XXXL</t>
  </si>
  <si>
    <t>61199</t>
  </si>
  <si>
    <t>Жилет спиннингиста (кмф/туман) раз. 46</t>
  </si>
  <si>
    <t>61206</t>
  </si>
  <si>
    <t>Жилет спиннингиста (кмф/туман) раз. 60</t>
  </si>
  <si>
    <t>Костюмы</t>
  </si>
  <si>
    <t>КОСМО-ТЕКС</t>
  </si>
  <si>
    <t>Костюм "Горка-Деми"</t>
  </si>
  <si>
    <t>47758</t>
  </si>
  <si>
    <t>Костюм "Горка-Деми" (ПВО, Alova, рис.YL-1060, р.112-116, рост 182-188)</t>
  </si>
  <si>
    <t>47759</t>
  </si>
  <si>
    <t>Костюм "Горка-Деми" (ПВО, Alova, рис.YL-1060, р.120-124, рост 182-188)</t>
  </si>
  <si>
    <t>47760</t>
  </si>
  <si>
    <t>Костюм "Горка-Деми" (ПВО, Alova, рис.YL-1060, р.96-100, рост 170-176)</t>
  </si>
  <si>
    <t>47761</t>
  </si>
  <si>
    <t>Костюм "Горка-Деми" (ПВО, Alova, рис.YL-1060, р.96-100, рост 182-188)</t>
  </si>
  <si>
    <t>Костюм "Егерь"</t>
  </si>
  <si>
    <t>47262</t>
  </si>
  <si>
    <t>Костюм "Егерь" (ПВО, Alova, рис.YL-041, р.112-116, рост 182-188)</t>
  </si>
  <si>
    <t>47261</t>
  </si>
  <si>
    <t>Костюм "Егерь" (ПВО, Alova, рис.YL-041, р.120-124, рост 182-188)</t>
  </si>
  <si>
    <t>47258</t>
  </si>
  <si>
    <t>Костюм "Егерь" (ПВО, Alova, рис.YL-041, р.88-92, рост 170-176)</t>
  </si>
  <si>
    <t>47259</t>
  </si>
  <si>
    <t>Костюм "Егерь" (ПВО, Alova, рис.YL-041, р.96-100, рост 170-176)</t>
  </si>
  <si>
    <t>47260</t>
  </si>
  <si>
    <t>Костюм "Егерь" (ПВО, Alova, рис.YL-041, р.96-100, рост 182-188)</t>
  </si>
  <si>
    <t>Костюм "Следопыт Оксфорд"</t>
  </si>
  <si>
    <t>47253</t>
  </si>
  <si>
    <t>Костюм "Следопыт Оксфорд" (СВО, Oxford, рис.#8, р.104-108, рост 170-176)</t>
  </si>
  <si>
    <t>47252</t>
  </si>
  <si>
    <t>Костюм "Следопыт Оксфорд" (СВО, Oxford, рис.#8, р.104-108, рост 182-188)</t>
  </si>
  <si>
    <t>47251</t>
  </si>
  <si>
    <t>Костюм "Следопыт Оксфорд" (СВО, Oxford, рис.#8, р.112-116, рост 182-188)</t>
  </si>
  <si>
    <t>47255</t>
  </si>
  <si>
    <t>Костюм "Следопыт Оксфорд" (СВО, Oxford, рис.#8, р.120-124, рост 182-188)</t>
  </si>
  <si>
    <t>47256</t>
  </si>
  <si>
    <t>Костюм "Следопыт Оксфорд" (СВО, Oxford, рис.#8, р.88-92, рост 170-176)</t>
  </si>
  <si>
    <t>47254</t>
  </si>
  <si>
    <t>Костюм "Следопыт Оксфорд" (СВО, Oxford, рис.#8, р.96-100, рост 170-176)</t>
  </si>
  <si>
    <t>47257</t>
  </si>
  <si>
    <t>Костюм "Следопыт Оксфорд" (СВО, Oxford, рис.YL-014, р.96-100, рост 182-188)</t>
  </si>
  <si>
    <t>Костюм "Тайга"</t>
  </si>
  <si>
    <t>47248</t>
  </si>
  <si>
    <t>Костюм "Тайга" (ПВО, PoloFleece, рис.FL1012B, р.104-108, рост 170-176)</t>
  </si>
  <si>
    <t>47249</t>
  </si>
  <si>
    <t>Костюм "Тайга" (ПВО, PoloFleece, рис.FL1012B, р.104-108, рост 182-188)</t>
  </si>
  <si>
    <t>47247</t>
  </si>
  <si>
    <t>Костюм "Тайга" (ПВО, PoloFleece, рис.FL1012B, р.112-116, рост 182-188)</t>
  </si>
  <si>
    <t>47246</t>
  </si>
  <si>
    <t>Костюм "Тайга" (ПВО, PoloFleece, рис.FL1012B, р.120-124, рост 182-188)</t>
  </si>
  <si>
    <t>47244</t>
  </si>
  <si>
    <t>Костюм "Тайга" (ПВО, PoloFleece, рис.FL1012B, р.88-92, рост 170-176)</t>
  </si>
  <si>
    <t>47245</t>
  </si>
  <si>
    <t>Костюм "Тайга" (ПВО, PoloFleece, рис.FL1012B, р.96-100, рост 182-188)</t>
  </si>
  <si>
    <t>47250</t>
  </si>
  <si>
    <t>Костюм "Тайга" (ПВО, PoloFleece, рис.YL-035, р.96-100, рост 170-176)</t>
  </si>
  <si>
    <t>Куртки</t>
  </si>
  <si>
    <t>SARMA</t>
  </si>
  <si>
    <t>Куртка (polartec) С 042-1</t>
  </si>
  <si>
    <t>С-042-1-M</t>
  </si>
  <si>
    <t>Куртка (polartec) С 042-1  раз.  M</t>
  </si>
  <si>
    <t>Разное</t>
  </si>
  <si>
    <t>SC-036L</t>
  </si>
  <si>
    <t>Носки Shimano SC-036L</t>
  </si>
  <si>
    <t>5.ОБУВЬ</t>
  </si>
  <si>
    <t xml:space="preserve"> Берцы</t>
  </si>
  <si>
    <t>БУТЕКС</t>
  </si>
  <si>
    <t>БС115-41</t>
  </si>
  <si>
    <t>Берц БУТЕКС Сигма 115 (натуральный мех) раз. 41</t>
  </si>
  <si>
    <t>1411-46</t>
  </si>
  <si>
    <t>Берц демисез. БУТЕКС Калахари 1411 черный, раз.46</t>
  </si>
  <si>
    <t>00335-40</t>
  </si>
  <si>
    <t>Берц демисез. БУТЕКС Тропик 335 зеленый, раз. 40</t>
  </si>
  <si>
    <t>00716-40</t>
  </si>
  <si>
    <t>Берц демисез. БУТЕКС Тропик 716 черный, раз. 40</t>
  </si>
  <si>
    <t>12011-46</t>
  </si>
  <si>
    <t>Берц демисез. БУТЕКС Штурмовые 12011кожа черные, раз. 46</t>
  </si>
  <si>
    <t>47486</t>
  </si>
  <si>
    <t>Берцы (искусственный мех) раз. 45</t>
  </si>
  <si>
    <t>47487</t>
  </si>
  <si>
    <t>Берцы (искусственный мех) раз. 46</t>
  </si>
  <si>
    <t>47436</t>
  </si>
  <si>
    <t>Берцы, натуральный мех, черный раз 41</t>
  </si>
  <si>
    <t xml:space="preserve"> Сапоги демисезонные</t>
  </si>
  <si>
    <t>РОКС</t>
  </si>
  <si>
    <t>Женские сапоги РОКС ЭВА С 310</t>
  </si>
  <si>
    <t>С310C-37</t>
  </si>
  <si>
    <t>Женские сапоги РОКС ЭВА С 310, синий раз.37</t>
  </si>
  <si>
    <t>С310C-36</t>
  </si>
  <si>
    <t>Женские сапоги РОКС ЭВА С 310, синий раз.36</t>
  </si>
  <si>
    <t>Сапоги РОКС женские высокие С 082</t>
  </si>
  <si>
    <t>С082-1-36-37</t>
  </si>
  <si>
    <t>Сапоги РОКС женские высокие с вкладным чулком С 082-1 черный раз.36-37</t>
  </si>
  <si>
    <t>С082-1-38-39</t>
  </si>
  <si>
    <t>Сапоги РОКС женские высокие с вкладным чулком С 082-1 черный раз.38-39</t>
  </si>
  <si>
    <t>С082-1-40-41</t>
  </si>
  <si>
    <t>Сапоги РОКС женские высокие с вкладным чулком С 082-1 черный раз.40-41</t>
  </si>
  <si>
    <t xml:space="preserve"> Сапоги охотничьи</t>
  </si>
  <si>
    <t>НАЗИЯ</t>
  </si>
  <si>
    <t>С082-46</t>
  </si>
  <si>
    <t>Сапоги охотничьи НАЗИЯ Хаски С 082 раз. 300/46</t>
  </si>
  <si>
    <t>Бахилы рыбацкие</t>
  </si>
  <si>
    <t xml:space="preserve">Бахилы рыбацкие НАЗИЯ С 100 </t>
  </si>
  <si>
    <t>С100-280</t>
  </si>
  <si>
    <t>Бахилы рыбацкие НАЗИЯ С 100 раз.280/41</t>
  </si>
  <si>
    <t xml:space="preserve">Бахилы рыбацкие НАЗИЯ С 104 </t>
  </si>
  <si>
    <t>С104-280</t>
  </si>
  <si>
    <t>Бахилы рыбацкие НАЗИЯ С 104 на липучке раз.280/41</t>
  </si>
  <si>
    <t>Ласты</t>
  </si>
  <si>
    <t>62537</t>
  </si>
  <si>
    <t>Ласты тренировочные короткие TORVI из ЭВА раз.   S</t>
  </si>
  <si>
    <t>62538</t>
  </si>
  <si>
    <t>Ласты тренировочные короткие TORVI из ЭВА раз.  M</t>
  </si>
  <si>
    <t>62539</t>
  </si>
  <si>
    <t>Ласты тренировочные короткие TORVI из ЭВА раз. L</t>
  </si>
  <si>
    <t>62540</t>
  </si>
  <si>
    <t>Ласты тренировочные короткие TORVI из ЭВА раз. XL</t>
  </si>
  <si>
    <t>Полукомбинезон рыбацкий</t>
  </si>
  <si>
    <t xml:space="preserve"> TORVI</t>
  </si>
  <si>
    <t>60489</t>
  </si>
  <si>
    <t>Полукомбинезон рыбацкий ЭВА "TORVI ПЕРЕКАТ" без вкладыша раз. 41/42 (размер бедер 52-54)</t>
  </si>
  <si>
    <t>60490</t>
  </si>
  <si>
    <t>Полукомбинезон рыбацкий ЭВА "TORVI ПЕРЕКАТ" без вкладыша раз. 42/43 (размер бедер 52-54)</t>
  </si>
  <si>
    <t>60491</t>
  </si>
  <si>
    <t>Полукомбинезон рыбацкий ЭВА "TORVI ПЕРЕКАТ" без вкладыша раз. 43/44 (размер бедер 54-56)</t>
  </si>
  <si>
    <t>60492</t>
  </si>
  <si>
    <t>Полукомбинезон рыбацкий ЭВА "TORVI ПЕРЕКАТ" без вкладыша раз. 44/45 (размер бедер 54-56)</t>
  </si>
  <si>
    <t>60546</t>
  </si>
  <si>
    <t>Полукомбинезон рыбацкий ЭВА "TORVI ПЕРЕКАТ" без вкладыша раз. 45/46 (размер бедер 56-58)</t>
  </si>
  <si>
    <t>60547</t>
  </si>
  <si>
    <t>Полукомбинезон рыбацкий ЭВА "TORVI ПЕРЕКАТ" без вкладыша раз. 46/47 (размер бедер 56-58)</t>
  </si>
  <si>
    <t>60548</t>
  </si>
  <si>
    <t>Полукомбинезон рыбацкий ЭВА "TORVI ПЕРЕКАТ" без вкладыша раз. 47/48 (размер бедер 60-62)</t>
  </si>
  <si>
    <t>ПКРВ03ТЭП0-41/42</t>
  </si>
  <si>
    <t>Полукомбинезон рыбацкий ЭВА "TORVI ПЕРЕКАТ" с вкладышем раз. 41/42 (размер бедер 52-54)</t>
  </si>
  <si>
    <t>ПКРВ03ТЭП0-42/43</t>
  </si>
  <si>
    <t>Полукомбинезон рыбацкий ЭВА "TORVI ПЕРЕКАТ" с вкладышем раз. 42/43 (размер бедер 52-54)</t>
  </si>
  <si>
    <t>ПКРВ03ТЭП0-45/46</t>
  </si>
  <si>
    <t>Полукомбинезон рыбацкий ЭВА "TORVI ПЕРЕКАТ" с вкладышем раз. 45/46 (размер бедер 56-58)</t>
  </si>
  <si>
    <t>ПКРВ03ТЭП0-46/47</t>
  </si>
  <si>
    <t>Полукомбинезон рыбацкий ЭВА "TORVI ПЕРЕКАТ" с вкладышем раз. 46/47 (размер бедер 56-58)</t>
  </si>
  <si>
    <t>ПКРВ03ТЭП0-47/48</t>
  </si>
  <si>
    <t>Полукомбинезон рыбацкий ЭВА "TORVI ПЕРЕКАТ" с вкладышем раз. 47/48 (размер бедер 60-62)</t>
  </si>
  <si>
    <t xml:space="preserve"> ПСКОВ-ПОЛИМЕР</t>
  </si>
  <si>
    <t>Полукомбинезон рыбацкий "Nordman 15" 5-241-G15/ПС 15 ПК с винитоловым верхом</t>
  </si>
  <si>
    <t>5-241-G15/ПС15ПК-41</t>
  </si>
  <si>
    <t>Полукомбинезон рыбацкий "Nordman 15" 5-241-G15/ПС 15 ПК с винитоловым верхом раз. 41</t>
  </si>
  <si>
    <t>Сапоги рыбацкие</t>
  </si>
  <si>
    <t>TORVI</t>
  </si>
  <si>
    <t>Сапоги рыбацкие ЭВА "TORVI ЛИМАН" без вкладыша</t>
  </si>
  <si>
    <t>60482</t>
  </si>
  <si>
    <t>Сапоги рыбацкие ЭВА "TORVI ЛИМАН" без вкладыша (олива) раз. 41/42</t>
  </si>
  <si>
    <t>60483</t>
  </si>
  <si>
    <t>Сапоги рыбацкие ЭВА "TORVI ЛИМАН" без вкладыша (олива) раз. 42/43</t>
  </si>
  <si>
    <t>60484</t>
  </si>
  <si>
    <t>Сапоги рыбацкие ЭВА "TORVI ЛИМАН" без вкладыша (олива) раз. 43/44</t>
  </si>
  <si>
    <t>60485</t>
  </si>
  <si>
    <t>Сапоги рыбацкие ЭВА "TORVI ЛИМАН" без вкладыша (олива) раз. 44/45</t>
  </si>
  <si>
    <t>60486</t>
  </si>
  <si>
    <t>Сапоги рыбацкие ЭВА "TORVI ЛИМАН" без вкладыша раз. 45/46</t>
  </si>
  <si>
    <t>60487</t>
  </si>
  <si>
    <t>Сапоги рыбацкие ЭВА "TORVI ЛИМАН" без вкладыша раз. 46/47</t>
  </si>
  <si>
    <t>60488</t>
  </si>
  <si>
    <t>Сапоги рыбацкие ЭВА "TORVI ЛИМАН" без вкладыша раз. 47/48</t>
  </si>
  <si>
    <t>СВМР03ТЭП0-41/42</t>
  </si>
  <si>
    <t>Сапоги рыбацкие ЭВА "TORVI ЛИМАН" с вкладышем (олива) раз. 41/42</t>
  </si>
  <si>
    <t>СВМР03ТЭП0-42/43</t>
  </si>
  <si>
    <t>Сапоги рыбацкие ЭВА "TORVI ЛИМАН" с вкладышем (олива) раз. 42/43</t>
  </si>
  <si>
    <t>СВМР03ТЭП0-43/44</t>
  </si>
  <si>
    <t>Сапоги рыбацкие ЭВА "TORVI ЛИМАН" с вкладышем (олива) раз. 43/44</t>
  </si>
  <si>
    <t>СВМР03ТЭП0-44/45</t>
  </si>
  <si>
    <t>Сапоги рыбацкие ЭВА "TORVI ЛИМАН" с вкладышем (олива) раз. 44/45</t>
  </si>
  <si>
    <t>СВМР03ТЭП0-45/46</t>
  </si>
  <si>
    <t>Сапоги рыбацкие ЭВА "TORVI ЛИМАН" с вкладышем (олива) раз. 45/46</t>
  </si>
  <si>
    <t>СВМР03ТЭП0-46/47</t>
  </si>
  <si>
    <t>Сапоги рыбацкие ЭВА "TORVI ЛИМАН" с вкладышем (олива) раз. 46/47</t>
  </si>
  <si>
    <t>СВМР03ТЭП0-47/48</t>
  </si>
  <si>
    <t>Сапоги рыбацкие ЭВА "TORVI ЛИМАН" с вкладышем раз. 47/48</t>
  </si>
  <si>
    <t>Сапоги рыбацкие ЭВА "TORVI ПЕЧОРА" с вкладышем</t>
  </si>
  <si>
    <t>СВМР476-36</t>
  </si>
  <si>
    <t>Сапоги рыбацкие ЭВА "TORVI ПЕЧОРА" с вкладышем Олива раз. 36</t>
  </si>
  <si>
    <t>СВМР476-37</t>
  </si>
  <si>
    <t>Сапоги рыбацкие ЭВА "TORVI ПЕЧОРА" с вкладышем Олива раз. 37</t>
  </si>
  <si>
    <t>СВМР476-38</t>
  </si>
  <si>
    <t>Сапоги рыбацкие ЭВА "TORVI ПЕЧОРА" с вкладышем Олива раз. 38</t>
  </si>
  <si>
    <t>СВМР476-39</t>
  </si>
  <si>
    <t>Сапоги рыбацкие ЭВА "TORVI ПЕЧОРА" с вкладышем Олива раз. 39</t>
  </si>
  <si>
    <t>СВМР476-40/41</t>
  </si>
  <si>
    <t>Сапоги рыбацкие ЭВА "TORVI ПЕЧОРА" с вкладышем Олива раз. 40/41</t>
  </si>
  <si>
    <t>Кратность</t>
  </si>
  <si>
    <t>Скидка</t>
  </si>
  <si>
    <t>Количество</t>
  </si>
  <si>
    <t>Цена со скидкой</t>
  </si>
  <si>
    <t>Наменование</t>
  </si>
  <si>
    <t>Заказ</t>
  </si>
  <si>
    <t>Сумма</t>
  </si>
  <si>
    <t>Сумма заказа:</t>
  </si>
  <si>
    <t>Акция: скидки до 45%!!!</t>
  </si>
  <si>
    <r>
      <t xml:space="preserve">Акция на Летний ассортимент:
Костюмы </t>
    </r>
    <r>
      <rPr>
        <sz val="8"/>
        <color theme="4"/>
        <rFont val="Arial"/>
        <family val="2"/>
        <charset val="204"/>
      </rPr>
      <t>КОСМО-ТЕКС</t>
    </r>
    <r>
      <rPr>
        <sz val="8"/>
        <rFont val="Arial"/>
        <family val="2"/>
      </rPr>
      <t xml:space="preserve"> - 30%, Одежда </t>
    </r>
    <r>
      <rPr>
        <sz val="8"/>
        <color theme="4"/>
        <rFont val="Arial"/>
        <family val="2"/>
        <charset val="204"/>
      </rPr>
      <t>AQUATIC</t>
    </r>
    <r>
      <rPr>
        <sz val="8"/>
        <rFont val="Arial"/>
        <family val="2"/>
      </rPr>
      <t xml:space="preserve"> - 15% Весь ассортимент </t>
    </r>
    <r>
      <rPr>
        <sz val="8"/>
        <color theme="4"/>
        <rFont val="Arial"/>
        <family val="2"/>
        <charset val="204"/>
      </rPr>
      <t>KUKMARA</t>
    </r>
    <r>
      <rPr>
        <sz val="8"/>
        <rFont val="Arial"/>
        <family val="2"/>
      </rPr>
      <t xml:space="preserve"> - 10%, Продукция </t>
    </r>
    <r>
      <rPr>
        <sz val="8"/>
        <color theme="4"/>
        <rFont val="Arial"/>
        <family val="2"/>
        <charset val="204"/>
      </rPr>
      <t>AQUATECH</t>
    </r>
    <r>
      <rPr>
        <sz val="8"/>
        <rFont val="Arial"/>
        <family val="2"/>
      </rPr>
      <t xml:space="preserve"> - 10% Катушки безынерционные </t>
    </r>
    <r>
      <rPr>
        <sz val="8"/>
        <color theme="4"/>
        <rFont val="Arial"/>
        <family val="2"/>
        <charset val="204"/>
      </rPr>
      <t>COBRA</t>
    </r>
    <r>
      <rPr>
        <sz val="8"/>
        <rFont val="Arial"/>
        <family val="2"/>
      </rPr>
      <t xml:space="preserve"> - 10%, подставки под удочки - 40% Лески </t>
    </r>
    <r>
      <rPr>
        <sz val="8"/>
        <color theme="4"/>
        <rFont val="Arial"/>
        <family val="2"/>
        <charset val="204"/>
      </rPr>
      <t>BALSAX</t>
    </r>
    <r>
      <rPr>
        <sz val="8"/>
        <rFont val="Arial"/>
        <family val="2"/>
      </rPr>
      <t xml:space="preserve">, </t>
    </r>
    <r>
      <rPr>
        <sz val="8"/>
        <color theme="4"/>
        <rFont val="Arial"/>
        <family val="2"/>
        <charset val="204"/>
      </rPr>
      <t>STREAM</t>
    </r>
    <r>
      <rPr>
        <sz val="8"/>
        <rFont val="Arial"/>
        <family val="2"/>
      </rPr>
      <t xml:space="preserve">, </t>
    </r>
    <r>
      <rPr>
        <sz val="8"/>
        <color theme="4"/>
        <rFont val="Arial"/>
        <family val="2"/>
        <charset val="204"/>
      </rPr>
      <t>SPIDER</t>
    </r>
    <r>
      <rPr>
        <sz val="8"/>
        <rFont val="Arial"/>
        <family val="2"/>
      </rPr>
      <t xml:space="preserve"> </t>
    </r>
    <r>
      <rPr>
        <sz val="8"/>
        <color theme="4"/>
        <rFont val="Arial"/>
        <family val="2"/>
        <charset val="204"/>
      </rPr>
      <t>WIRE</t>
    </r>
    <r>
      <rPr>
        <sz val="8"/>
        <rFont val="Arial"/>
        <family val="2"/>
      </rPr>
      <t xml:space="preserve">, </t>
    </r>
    <r>
      <rPr>
        <sz val="8"/>
        <color theme="4"/>
        <rFont val="Arial"/>
        <family val="2"/>
        <charset val="204"/>
      </rPr>
      <t>SUFIX</t>
    </r>
    <r>
      <rPr>
        <sz val="8"/>
        <rFont val="Arial"/>
        <family val="2"/>
      </rPr>
      <t xml:space="preserve"> - 20%,  </t>
    </r>
    <r>
      <rPr>
        <sz val="8"/>
        <color theme="4"/>
        <rFont val="Arial"/>
        <family val="2"/>
        <charset val="204"/>
      </rPr>
      <t>POWER</t>
    </r>
    <r>
      <rPr>
        <sz val="8"/>
        <rFont val="Arial"/>
        <family val="2"/>
      </rPr>
      <t xml:space="preserve"> </t>
    </r>
    <r>
      <rPr>
        <sz val="8"/>
        <color theme="4"/>
        <rFont val="Arial"/>
        <family val="2"/>
        <charset val="204"/>
      </rPr>
      <t>PRO</t>
    </r>
    <r>
      <rPr>
        <sz val="8"/>
        <rFont val="Arial"/>
        <family val="2"/>
      </rPr>
      <t xml:space="preserve"> - до 30 Приманки </t>
    </r>
    <r>
      <rPr>
        <sz val="8"/>
        <color theme="4"/>
        <rFont val="Arial"/>
        <family val="2"/>
        <charset val="204"/>
      </rPr>
      <t>TROUT</t>
    </r>
    <r>
      <rPr>
        <sz val="8"/>
        <rFont val="Arial"/>
        <family val="2"/>
      </rPr>
      <t xml:space="preserve"> </t>
    </r>
    <r>
      <rPr>
        <sz val="8"/>
        <color theme="4"/>
        <rFont val="Arial"/>
        <family val="2"/>
        <charset val="204"/>
      </rPr>
      <t>ZONE</t>
    </r>
    <r>
      <rPr>
        <sz val="8"/>
        <rFont val="Arial"/>
        <family val="2"/>
      </rPr>
      <t xml:space="preserve"> - 15%, </t>
    </r>
    <r>
      <rPr>
        <sz val="8"/>
        <color theme="4"/>
        <rFont val="Arial"/>
        <family val="2"/>
        <charset val="204"/>
      </rPr>
      <t>ASL</t>
    </r>
    <r>
      <rPr>
        <sz val="8"/>
        <rFont val="Arial"/>
        <family val="2"/>
      </rPr>
      <t xml:space="preserve"> - 20%, </t>
    </r>
    <r>
      <rPr>
        <sz val="8"/>
        <color theme="4"/>
        <rFont val="Arial"/>
        <family val="2"/>
        <charset val="204"/>
      </rPr>
      <t>BERKLEY</t>
    </r>
    <r>
      <rPr>
        <sz val="8"/>
        <rFont val="Arial"/>
        <family val="2"/>
      </rPr>
      <t xml:space="preserve"> - 15% Спасательные жилеты </t>
    </r>
    <r>
      <rPr>
        <sz val="8"/>
        <color theme="4"/>
        <rFont val="Arial"/>
        <family val="2"/>
        <charset val="204"/>
      </rPr>
      <t>HUNTSMAN</t>
    </r>
    <r>
      <rPr>
        <sz val="8"/>
        <rFont val="Arial"/>
        <family val="2"/>
      </rPr>
      <t xml:space="preserve">, </t>
    </r>
    <r>
      <rPr>
        <sz val="8"/>
        <color theme="4"/>
        <rFont val="Arial"/>
        <family val="2"/>
        <charset val="204"/>
      </rPr>
      <t>Ковчег</t>
    </r>
    <r>
      <rPr>
        <sz val="8"/>
        <rFont val="Arial"/>
        <family val="2"/>
      </rPr>
      <t xml:space="preserve"> - 15% </t>
    </r>
    <r>
      <rPr>
        <sz val="8"/>
        <color theme="4"/>
        <rFont val="Arial"/>
        <family val="2"/>
        <charset val="204"/>
      </rPr>
      <t>Берцы</t>
    </r>
    <r>
      <rPr>
        <sz val="8"/>
        <rFont val="Arial"/>
        <family val="2"/>
      </rPr>
      <t xml:space="preserve"> 15%, </t>
    </r>
    <r>
      <rPr>
        <sz val="8"/>
        <color theme="4"/>
        <rFont val="Arial"/>
        <family val="2"/>
        <charset val="204"/>
      </rPr>
      <t>TORVI</t>
    </r>
    <r>
      <rPr>
        <sz val="8"/>
        <rFont val="Arial"/>
        <family val="2"/>
      </rPr>
      <t xml:space="preserve"> - 10%, Обувь Назия, РОКС - 15%, </t>
    </r>
    <r>
      <rPr>
        <sz val="8"/>
        <color theme="4"/>
        <rFont val="Arial"/>
        <family val="2"/>
        <charset val="204"/>
      </rPr>
      <t>NORDMAN</t>
    </r>
    <r>
      <rPr>
        <sz val="8"/>
        <rFont val="Arial"/>
        <family val="2"/>
      </rPr>
      <t xml:space="preserve"> - 10% Палатки </t>
    </r>
    <r>
      <rPr>
        <sz val="8"/>
        <color theme="4"/>
        <rFont val="Arial"/>
        <family val="2"/>
        <charset val="204"/>
      </rPr>
      <t>REIZEN</t>
    </r>
    <r>
      <rPr>
        <sz val="8"/>
        <rFont val="Arial"/>
        <family val="2"/>
      </rPr>
      <t xml:space="preserve"> - 30% Плавающие наживки 15%, блесна </t>
    </r>
    <r>
      <rPr>
        <sz val="8"/>
        <color theme="4"/>
        <rFont val="Arial"/>
        <family val="2"/>
        <charset val="204"/>
      </rPr>
      <t>LIght</t>
    </r>
    <r>
      <rPr>
        <sz val="8"/>
        <rFont val="Arial"/>
        <family val="2"/>
      </rPr>
      <t xml:space="preserve"> </t>
    </r>
    <r>
      <rPr>
        <sz val="8"/>
        <color theme="4"/>
        <rFont val="Arial"/>
        <family val="2"/>
        <charset val="204"/>
      </rPr>
      <t>FOX</t>
    </r>
    <r>
      <rPr>
        <sz val="8"/>
        <rFont val="Arial"/>
        <family val="2"/>
      </rPr>
      <t xml:space="preserve"> - 20%Груза - 10%, Коромысла, отводы - до 30%, Поводки </t>
    </r>
    <r>
      <rPr>
        <sz val="8"/>
        <color theme="4"/>
        <rFont val="Arial"/>
        <family val="2"/>
        <charset val="204"/>
      </rPr>
      <t>КОНТАКТ</t>
    </r>
    <r>
      <rPr>
        <sz val="8"/>
        <rFont val="Arial"/>
        <family val="2"/>
      </rPr>
      <t xml:space="preserve"> - 10%</t>
    </r>
  </si>
  <si>
    <t>много</t>
  </si>
  <si>
    <t>мало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</si>
</sst>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10" x14ac:knownFonts="1">
    <font>
      <sz val="8"/>
      <name val="Arial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name val="Arial"/>
      <family val="2"/>
      <charset val="204"/>
    </font>
    <font>
      <sz val="8"/>
      <color theme="0"/>
      <name val="Arial"/>
      <family val="2"/>
    </font>
    <font>
      <sz val="11"/>
      <color theme="0"/>
      <name val="Arial"/>
      <family val="2"/>
    </font>
    <font>
      <sz val="16"/>
      <name val="Arial"/>
      <family val="2"/>
    </font>
    <font>
      <sz val="14"/>
      <name val="Arial"/>
      <family val="2"/>
      <charset val="204"/>
    </font>
    <font>
      <b/>
      <sz val="12"/>
      <color rgb="FFFF7C80"/>
      <name val="Arial"/>
      <family val="2"/>
      <charset val="204"/>
    </font>
    <font>
      <sz val="8"/>
      <color theme="4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24"/>
      </left>
      <right/>
      <top/>
      <bottom/>
      <diagonal/>
    </border>
    <border>
      <left/>
      <right style="thin">
        <color indexed="24"/>
      </right>
      <top/>
      <bottom/>
      <diagonal/>
    </border>
    <border>
      <left style="thin">
        <color indexed="24"/>
      </left>
      <right/>
      <top/>
      <bottom style="thin">
        <color indexed="24"/>
      </bottom>
      <diagonal/>
    </border>
    <border>
      <left/>
      <right/>
      <top/>
      <bottom style="thin">
        <color indexed="24"/>
      </bottom>
      <diagonal/>
    </border>
    <border>
      <left/>
      <right style="thin">
        <color indexed="24"/>
      </right>
      <top/>
      <bottom style="thin">
        <color indexed="24"/>
      </bottom>
      <diagonal/>
    </border>
    <border>
      <left style="thin">
        <color indexed="24"/>
      </left>
      <right style="thin">
        <color indexed="24"/>
      </right>
      <top/>
      <bottom/>
      <diagonal/>
    </border>
    <border>
      <left style="thin">
        <color indexed="24"/>
      </left>
      <right style="thin">
        <color indexed="24"/>
      </right>
      <top/>
      <bottom style="thin">
        <color indexed="24"/>
      </bottom>
      <diagonal/>
    </border>
    <border>
      <left style="thin">
        <color indexed="24"/>
      </left>
      <right/>
      <top style="thin">
        <color indexed="24"/>
      </top>
      <bottom style="thin">
        <color indexed="24"/>
      </bottom>
      <diagonal/>
    </border>
    <border>
      <left/>
      <right/>
      <top style="thin">
        <color indexed="24"/>
      </top>
      <bottom style="thin">
        <color indexed="24"/>
      </bottom>
      <diagonal/>
    </border>
    <border>
      <left/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24"/>
      </bottom>
      <diagonal/>
    </border>
    <border>
      <left style="thin">
        <color indexed="24"/>
      </left>
      <right style="thin">
        <color indexed="64"/>
      </right>
      <top/>
      <bottom/>
      <diagonal/>
    </border>
    <border>
      <left style="thin">
        <color indexed="24"/>
      </left>
      <right style="thin">
        <color indexed="64"/>
      </right>
      <top/>
      <bottom style="thin">
        <color indexed="24"/>
      </bottom>
      <diagonal/>
    </border>
    <border>
      <left style="thin">
        <color indexed="64"/>
      </left>
      <right/>
      <top style="thin">
        <color indexed="24"/>
      </top>
      <bottom style="thin">
        <color indexed="24"/>
      </bottom>
      <diagonal/>
    </border>
    <border>
      <left style="thin">
        <color indexed="24"/>
      </left>
      <right style="thin">
        <color indexed="64"/>
      </right>
      <top style="thin">
        <color indexed="24"/>
      </top>
      <bottom style="thin">
        <color indexed="24"/>
      </bottom>
      <diagonal/>
    </border>
    <border>
      <left style="thin">
        <color indexed="64"/>
      </left>
      <right/>
      <top style="thin">
        <color indexed="24"/>
      </top>
      <bottom style="thin">
        <color indexed="64"/>
      </bottom>
      <diagonal/>
    </border>
    <border>
      <left/>
      <right/>
      <top style="thin">
        <color indexed="24"/>
      </top>
      <bottom style="thin">
        <color indexed="64"/>
      </bottom>
      <diagonal/>
    </border>
    <border>
      <left/>
      <right style="thin">
        <color indexed="24"/>
      </right>
      <top style="thin">
        <color indexed="24"/>
      </top>
      <bottom style="thin">
        <color indexed="64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64"/>
      </bottom>
      <diagonal/>
    </border>
    <border>
      <left style="thin">
        <color indexed="24"/>
      </left>
      <right style="thin">
        <color indexed="64"/>
      </right>
      <top style="thin">
        <color indexed="2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4"/>
      </right>
      <top style="thin">
        <color indexed="64"/>
      </top>
      <bottom/>
      <diagonal/>
    </border>
    <border>
      <left style="thin">
        <color indexed="24"/>
      </left>
      <right style="thin">
        <color indexed="24"/>
      </right>
      <top style="thin">
        <color indexed="64"/>
      </top>
      <bottom/>
      <diagonal/>
    </border>
    <border>
      <left style="thin">
        <color indexed="2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3" borderId="10" xfId="0" applyFont="1" applyFill="1" applyBorder="1" applyAlignment="1">
      <alignment vertical="top"/>
    </xf>
    <xf numFmtId="0" fontId="2" fillId="3" borderId="11" xfId="0" applyFont="1" applyFill="1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1" xfId="0" applyBorder="1" applyAlignment="1">
      <alignment vertical="top"/>
    </xf>
    <xf numFmtId="0" fontId="3" fillId="0" borderId="0" xfId="0" applyFont="1"/>
    <xf numFmtId="0" fontId="3" fillId="3" borderId="9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/>
    </xf>
    <xf numFmtId="165" fontId="3" fillId="5" borderId="1" xfId="0" applyNumberFormat="1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vertical="top"/>
    </xf>
    <xf numFmtId="164" fontId="3" fillId="3" borderId="21" xfId="0" applyNumberFormat="1" applyFont="1" applyFill="1" applyBorder="1" applyAlignment="1">
      <alignment horizontal="center" vertical="center"/>
    </xf>
    <xf numFmtId="0" fontId="0" fillId="0" borderId="20" xfId="0" applyBorder="1" applyAlignment="1">
      <alignment vertical="top"/>
    </xf>
    <xf numFmtId="164" fontId="3" fillId="5" borderId="21" xfId="0" applyNumberFormat="1" applyFont="1" applyFill="1" applyBorder="1" applyAlignment="1">
      <alignment horizontal="center" vertical="center"/>
    </xf>
    <xf numFmtId="165" fontId="3" fillId="3" borderId="21" xfId="0" applyNumberFormat="1" applyFont="1" applyFill="1" applyBorder="1" applyAlignment="1">
      <alignment horizontal="center" vertical="center"/>
    </xf>
    <xf numFmtId="165" fontId="3" fillId="5" borderId="21" xfId="0" applyNumberFormat="1" applyFont="1" applyFill="1" applyBorder="1" applyAlignment="1">
      <alignment horizontal="center" vertical="center"/>
    </xf>
    <xf numFmtId="0" fontId="0" fillId="0" borderId="22" xfId="0" applyBorder="1" applyAlignment="1">
      <alignment vertical="top"/>
    </xf>
    <xf numFmtId="0" fontId="0" fillId="0" borderId="23" xfId="0" applyBorder="1" applyAlignment="1">
      <alignment vertical="top"/>
    </xf>
    <xf numFmtId="0" fontId="0" fillId="0" borderId="24" xfId="0" applyBorder="1" applyAlignment="1">
      <alignment vertical="top"/>
    </xf>
    <xf numFmtId="0" fontId="3" fillId="0" borderId="25" xfId="0" applyFont="1" applyBorder="1" applyAlignment="1">
      <alignment vertical="top" wrapText="1"/>
    </xf>
    <xf numFmtId="164" fontId="3" fillId="0" borderId="25" xfId="0" applyNumberFormat="1" applyFont="1" applyBorder="1" applyAlignment="1">
      <alignment horizontal="center" vertical="center" wrapText="1"/>
    </xf>
    <xf numFmtId="4" fontId="3" fillId="0" borderId="25" xfId="0" applyNumberFormat="1" applyFont="1" applyBorder="1" applyAlignment="1">
      <alignment horizontal="center" vertical="center" wrapText="1"/>
    </xf>
    <xf numFmtId="164" fontId="3" fillId="0" borderId="25" xfId="0" applyNumberFormat="1" applyFont="1" applyBorder="1" applyAlignment="1">
      <alignment horizontal="center" vertical="center"/>
    </xf>
    <xf numFmtId="164" fontId="3" fillId="5" borderId="25" xfId="0" applyNumberFormat="1" applyFont="1" applyFill="1" applyBorder="1" applyAlignment="1">
      <alignment horizontal="center" vertical="center"/>
    </xf>
    <xf numFmtId="164" fontId="3" fillId="5" borderId="26" xfId="0" applyNumberFormat="1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25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4" fillId="7" borderId="0" xfId="0" applyFont="1" applyFill="1"/>
    <xf numFmtId="0" fontId="5" fillId="7" borderId="0" xfId="0" applyFont="1" applyFill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6" fillId="5" borderId="13" xfId="0" applyNumberFormat="1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7" fillId="6" borderId="12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16" xfId="0" applyFont="1" applyFill="1" applyBorder="1" applyAlignment="1">
      <alignment horizontal="center" vertical="center"/>
    </xf>
    <xf numFmtId="0" fontId="7" fillId="6" borderId="27" xfId="0" applyFont="1" applyFill="1" applyBorder="1" applyAlignment="1">
      <alignment horizontal="center" vertical="center"/>
    </xf>
    <xf numFmtId="0" fontId="7" fillId="6" borderId="28" xfId="0" applyFont="1" applyFill="1" applyBorder="1" applyAlignment="1">
      <alignment horizontal="center" vertical="center"/>
    </xf>
    <xf numFmtId="0" fontId="7" fillId="6" borderId="29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CC085"/>
      <rgbColor rgb="00993366"/>
      <rgbColor rgb="00F4ECC5"/>
      <rgbColor rgb="00CCFFFF"/>
      <rgbColor rgb="00F8F2D8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7C80"/>
      <color rgb="FF99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99" Type="http://schemas.openxmlformats.org/officeDocument/2006/relationships/image" Target="../media/image299.png"/><Relationship Id="rId21" Type="http://schemas.openxmlformats.org/officeDocument/2006/relationships/image" Target="../media/image21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24" Type="http://schemas.openxmlformats.org/officeDocument/2006/relationships/image" Target="../media/image324.png"/><Relationship Id="rId366" Type="http://schemas.openxmlformats.org/officeDocument/2006/relationships/image" Target="../media/image366.png"/><Relationship Id="rId170" Type="http://schemas.openxmlformats.org/officeDocument/2006/relationships/image" Target="../media/image170.png"/><Relationship Id="rId226" Type="http://schemas.openxmlformats.org/officeDocument/2006/relationships/image" Target="../media/image226.png"/><Relationship Id="rId268" Type="http://schemas.openxmlformats.org/officeDocument/2006/relationships/image" Target="../media/image268.png"/><Relationship Id="rId32" Type="http://schemas.openxmlformats.org/officeDocument/2006/relationships/image" Target="../media/image32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377" Type="http://schemas.openxmlformats.org/officeDocument/2006/relationships/image" Target="../media/image377.png"/><Relationship Id="rId5" Type="http://schemas.openxmlformats.org/officeDocument/2006/relationships/image" Target="../media/image5.png"/><Relationship Id="rId181" Type="http://schemas.openxmlformats.org/officeDocument/2006/relationships/image" Target="../media/image181.png"/><Relationship Id="rId237" Type="http://schemas.openxmlformats.org/officeDocument/2006/relationships/image" Target="../media/image237.png"/><Relationship Id="rId402" Type="http://schemas.openxmlformats.org/officeDocument/2006/relationships/image" Target="../media/image402.png"/><Relationship Id="rId279" Type="http://schemas.openxmlformats.org/officeDocument/2006/relationships/image" Target="../media/image279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46" Type="http://schemas.openxmlformats.org/officeDocument/2006/relationships/image" Target="../media/image346.png"/><Relationship Id="rId388" Type="http://schemas.openxmlformats.org/officeDocument/2006/relationships/image" Target="../media/image388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27" Type="http://schemas.openxmlformats.org/officeDocument/2006/relationships/image" Target="../media/image227.png"/><Relationship Id="rId413" Type="http://schemas.openxmlformats.org/officeDocument/2006/relationships/image" Target="../media/image413.png"/><Relationship Id="rId248" Type="http://schemas.openxmlformats.org/officeDocument/2006/relationships/image" Target="../media/image248.png"/><Relationship Id="rId269" Type="http://schemas.openxmlformats.org/officeDocument/2006/relationships/image" Target="../media/image269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15" Type="http://schemas.openxmlformats.org/officeDocument/2006/relationships/image" Target="../media/image315.png"/><Relationship Id="rId336" Type="http://schemas.openxmlformats.org/officeDocument/2006/relationships/image" Target="../media/image336.png"/><Relationship Id="rId357" Type="http://schemas.openxmlformats.org/officeDocument/2006/relationships/image" Target="../media/image357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378" Type="http://schemas.openxmlformats.org/officeDocument/2006/relationships/image" Target="../media/image378.png"/><Relationship Id="rId399" Type="http://schemas.openxmlformats.org/officeDocument/2006/relationships/image" Target="../media/image399.png"/><Relationship Id="rId403" Type="http://schemas.openxmlformats.org/officeDocument/2006/relationships/image" Target="../media/image403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59" Type="http://schemas.openxmlformats.org/officeDocument/2006/relationships/image" Target="../media/image259.png"/><Relationship Id="rId424" Type="http://schemas.openxmlformats.org/officeDocument/2006/relationships/image" Target="../media/image424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26" Type="http://schemas.openxmlformats.org/officeDocument/2006/relationships/image" Target="../media/image326.png"/><Relationship Id="rId347" Type="http://schemas.openxmlformats.org/officeDocument/2006/relationships/image" Target="../media/image347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368" Type="http://schemas.openxmlformats.org/officeDocument/2006/relationships/image" Target="../media/image368.png"/><Relationship Id="rId389" Type="http://schemas.openxmlformats.org/officeDocument/2006/relationships/image" Target="../media/image389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28" Type="http://schemas.openxmlformats.org/officeDocument/2006/relationships/image" Target="../media/image228.png"/><Relationship Id="rId249" Type="http://schemas.openxmlformats.org/officeDocument/2006/relationships/image" Target="../media/image249.png"/><Relationship Id="rId414" Type="http://schemas.openxmlformats.org/officeDocument/2006/relationships/image" Target="../media/image414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281" Type="http://schemas.openxmlformats.org/officeDocument/2006/relationships/image" Target="../media/image281.png"/><Relationship Id="rId316" Type="http://schemas.openxmlformats.org/officeDocument/2006/relationships/image" Target="../media/image316.png"/><Relationship Id="rId337" Type="http://schemas.openxmlformats.org/officeDocument/2006/relationships/image" Target="../media/image337.pn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png"/><Relationship Id="rId358" Type="http://schemas.openxmlformats.org/officeDocument/2006/relationships/image" Target="../media/image358.png"/><Relationship Id="rId379" Type="http://schemas.openxmlformats.org/officeDocument/2006/relationships/image" Target="../media/image379.pn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8" Type="http://schemas.openxmlformats.org/officeDocument/2006/relationships/image" Target="../media/image218.png"/><Relationship Id="rId239" Type="http://schemas.openxmlformats.org/officeDocument/2006/relationships/image" Target="../media/image239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425" Type="http://schemas.openxmlformats.org/officeDocument/2006/relationships/image" Target="../media/image425.png"/><Relationship Id="rId250" Type="http://schemas.openxmlformats.org/officeDocument/2006/relationships/image" Target="../media/image250.png"/><Relationship Id="rId271" Type="http://schemas.openxmlformats.org/officeDocument/2006/relationships/image" Target="../media/image271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348" Type="http://schemas.openxmlformats.org/officeDocument/2006/relationships/image" Target="../media/image348.png"/><Relationship Id="rId369" Type="http://schemas.openxmlformats.org/officeDocument/2006/relationships/image" Target="../media/image369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380" Type="http://schemas.openxmlformats.org/officeDocument/2006/relationships/image" Target="../media/image380.png"/><Relationship Id="rId415" Type="http://schemas.openxmlformats.org/officeDocument/2006/relationships/image" Target="../media/image415.png"/><Relationship Id="rId240" Type="http://schemas.openxmlformats.org/officeDocument/2006/relationships/image" Target="../media/image240.png"/><Relationship Id="rId261" Type="http://schemas.openxmlformats.org/officeDocument/2006/relationships/image" Target="../media/image261.png"/><Relationship Id="rId14" Type="http://schemas.openxmlformats.org/officeDocument/2006/relationships/image" Target="../media/image14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17" Type="http://schemas.openxmlformats.org/officeDocument/2006/relationships/image" Target="../media/image317.png"/><Relationship Id="rId338" Type="http://schemas.openxmlformats.org/officeDocument/2006/relationships/image" Target="../media/image338.png"/><Relationship Id="rId359" Type="http://schemas.openxmlformats.org/officeDocument/2006/relationships/image" Target="../media/image359.png"/><Relationship Id="rId8" Type="http://schemas.openxmlformats.org/officeDocument/2006/relationships/image" Target="../media/image8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219" Type="http://schemas.openxmlformats.org/officeDocument/2006/relationships/image" Target="../media/image219.png"/><Relationship Id="rId370" Type="http://schemas.openxmlformats.org/officeDocument/2006/relationships/image" Target="../media/image370.png"/><Relationship Id="rId391" Type="http://schemas.openxmlformats.org/officeDocument/2006/relationships/image" Target="../media/image391.png"/><Relationship Id="rId405" Type="http://schemas.openxmlformats.org/officeDocument/2006/relationships/image" Target="../media/image405.png"/><Relationship Id="rId426" Type="http://schemas.openxmlformats.org/officeDocument/2006/relationships/image" Target="../media/image426.png"/><Relationship Id="rId230" Type="http://schemas.openxmlformats.org/officeDocument/2006/relationships/image" Target="../media/image230.png"/><Relationship Id="rId251" Type="http://schemas.openxmlformats.org/officeDocument/2006/relationships/image" Target="../media/image251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28" Type="http://schemas.openxmlformats.org/officeDocument/2006/relationships/image" Target="../media/image328.png"/><Relationship Id="rId349" Type="http://schemas.openxmlformats.org/officeDocument/2006/relationships/image" Target="../media/image349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png"/><Relationship Id="rId381" Type="http://schemas.openxmlformats.org/officeDocument/2006/relationships/image" Target="../media/image381.png"/><Relationship Id="rId416" Type="http://schemas.openxmlformats.org/officeDocument/2006/relationships/image" Target="../media/image416.png"/><Relationship Id="rId220" Type="http://schemas.openxmlformats.org/officeDocument/2006/relationships/image" Target="../media/image220.png"/><Relationship Id="rId241" Type="http://schemas.openxmlformats.org/officeDocument/2006/relationships/image" Target="../media/image241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283" Type="http://schemas.openxmlformats.org/officeDocument/2006/relationships/image" Target="../media/image283.png"/><Relationship Id="rId318" Type="http://schemas.openxmlformats.org/officeDocument/2006/relationships/image" Target="../media/image318.png"/><Relationship Id="rId339" Type="http://schemas.openxmlformats.org/officeDocument/2006/relationships/image" Target="../media/image339.png"/><Relationship Id="rId78" Type="http://schemas.openxmlformats.org/officeDocument/2006/relationships/image" Target="../media/image78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64" Type="http://schemas.openxmlformats.org/officeDocument/2006/relationships/image" Target="../media/image164.png"/><Relationship Id="rId185" Type="http://schemas.openxmlformats.org/officeDocument/2006/relationships/image" Target="../media/image185.png"/><Relationship Id="rId350" Type="http://schemas.openxmlformats.org/officeDocument/2006/relationships/image" Target="../media/image350.png"/><Relationship Id="rId371" Type="http://schemas.openxmlformats.org/officeDocument/2006/relationships/image" Target="../media/image371.png"/><Relationship Id="rId406" Type="http://schemas.openxmlformats.org/officeDocument/2006/relationships/image" Target="../media/image406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392" Type="http://schemas.openxmlformats.org/officeDocument/2006/relationships/image" Target="../media/image392.png"/><Relationship Id="rId427" Type="http://schemas.openxmlformats.org/officeDocument/2006/relationships/image" Target="../media/image427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329" Type="http://schemas.openxmlformats.org/officeDocument/2006/relationships/image" Target="../media/image329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340" Type="http://schemas.openxmlformats.org/officeDocument/2006/relationships/image" Target="../media/image340.png"/><Relationship Id="rId361" Type="http://schemas.openxmlformats.org/officeDocument/2006/relationships/image" Target="../media/image361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382" Type="http://schemas.openxmlformats.org/officeDocument/2006/relationships/image" Target="../media/image382.png"/><Relationship Id="rId417" Type="http://schemas.openxmlformats.org/officeDocument/2006/relationships/image" Target="../media/image417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284" Type="http://schemas.openxmlformats.org/officeDocument/2006/relationships/image" Target="../media/image284.png"/><Relationship Id="rId319" Type="http://schemas.openxmlformats.org/officeDocument/2006/relationships/image" Target="../media/image319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330" Type="http://schemas.openxmlformats.org/officeDocument/2006/relationships/image" Target="../media/image330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351" Type="http://schemas.openxmlformats.org/officeDocument/2006/relationships/image" Target="../media/image351.png"/><Relationship Id="rId372" Type="http://schemas.openxmlformats.org/officeDocument/2006/relationships/image" Target="../media/image372.pn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320" Type="http://schemas.openxmlformats.org/officeDocument/2006/relationships/image" Target="../media/image320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341" Type="http://schemas.openxmlformats.org/officeDocument/2006/relationships/image" Target="../media/image341.png"/><Relationship Id="rId362" Type="http://schemas.openxmlformats.org/officeDocument/2006/relationships/image" Target="../media/image362.png"/><Relationship Id="rId383" Type="http://schemas.openxmlformats.org/officeDocument/2006/relationships/image" Target="../media/image383.png"/><Relationship Id="rId418" Type="http://schemas.openxmlformats.org/officeDocument/2006/relationships/image" Target="../media/image418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310" Type="http://schemas.openxmlformats.org/officeDocument/2006/relationships/image" Target="../media/image310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331" Type="http://schemas.openxmlformats.org/officeDocument/2006/relationships/image" Target="../media/image331.png"/><Relationship Id="rId352" Type="http://schemas.openxmlformats.org/officeDocument/2006/relationships/image" Target="../media/image352.png"/><Relationship Id="rId373" Type="http://schemas.openxmlformats.org/officeDocument/2006/relationships/image" Target="../media/image373.pn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296" Type="http://schemas.openxmlformats.org/officeDocument/2006/relationships/image" Target="../media/image296.png"/><Relationship Id="rId300" Type="http://schemas.openxmlformats.org/officeDocument/2006/relationships/image" Target="../media/image300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342" Type="http://schemas.openxmlformats.org/officeDocument/2006/relationships/image" Target="../media/image342.png"/><Relationship Id="rId363" Type="http://schemas.openxmlformats.org/officeDocument/2006/relationships/image" Target="../media/image363.png"/><Relationship Id="rId384" Type="http://schemas.openxmlformats.org/officeDocument/2006/relationships/image" Target="../media/image384.png"/><Relationship Id="rId419" Type="http://schemas.openxmlformats.org/officeDocument/2006/relationships/image" Target="../media/image419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32" Type="http://schemas.openxmlformats.org/officeDocument/2006/relationships/image" Target="../media/image332.png"/><Relationship Id="rId353" Type="http://schemas.openxmlformats.org/officeDocument/2006/relationships/image" Target="../media/image353.png"/><Relationship Id="rId374" Type="http://schemas.openxmlformats.org/officeDocument/2006/relationships/image" Target="../media/image374.pn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420" Type="http://schemas.openxmlformats.org/officeDocument/2006/relationships/image" Target="../media/image420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png"/><Relationship Id="rId276" Type="http://schemas.openxmlformats.org/officeDocument/2006/relationships/image" Target="../media/image276.png"/><Relationship Id="rId297" Type="http://schemas.openxmlformats.org/officeDocument/2006/relationships/image" Target="../media/image297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322" Type="http://schemas.openxmlformats.org/officeDocument/2006/relationships/image" Target="../media/image322.png"/><Relationship Id="rId343" Type="http://schemas.openxmlformats.org/officeDocument/2006/relationships/image" Target="../media/image343.png"/><Relationship Id="rId364" Type="http://schemas.openxmlformats.org/officeDocument/2006/relationships/image" Target="../media/image364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385" Type="http://schemas.openxmlformats.org/officeDocument/2006/relationships/image" Target="../media/image385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312" Type="http://schemas.openxmlformats.org/officeDocument/2006/relationships/image" Target="../media/image312.png"/><Relationship Id="rId333" Type="http://schemas.openxmlformats.org/officeDocument/2006/relationships/image" Target="../media/image333.png"/><Relationship Id="rId354" Type="http://schemas.openxmlformats.org/officeDocument/2006/relationships/image" Target="../media/image354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75" Type="http://schemas.openxmlformats.org/officeDocument/2006/relationships/image" Target="../media/image375.png"/><Relationship Id="rId396" Type="http://schemas.openxmlformats.org/officeDocument/2006/relationships/image" Target="../media/image396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5" Type="http://schemas.openxmlformats.org/officeDocument/2006/relationships/image" Target="../media/image235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298" Type="http://schemas.openxmlformats.org/officeDocument/2006/relationships/image" Target="../media/image298.png"/><Relationship Id="rId400" Type="http://schemas.openxmlformats.org/officeDocument/2006/relationships/image" Target="../media/image400.png"/><Relationship Id="rId421" Type="http://schemas.openxmlformats.org/officeDocument/2006/relationships/image" Target="../media/image421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302" Type="http://schemas.openxmlformats.org/officeDocument/2006/relationships/image" Target="../media/image302.png"/><Relationship Id="rId323" Type="http://schemas.openxmlformats.org/officeDocument/2006/relationships/image" Target="../media/image323.png"/><Relationship Id="rId344" Type="http://schemas.openxmlformats.org/officeDocument/2006/relationships/image" Target="../media/image344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65" Type="http://schemas.openxmlformats.org/officeDocument/2006/relationships/image" Target="../media/image365.png"/><Relationship Id="rId386" Type="http://schemas.openxmlformats.org/officeDocument/2006/relationships/image" Target="../media/image386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313" Type="http://schemas.openxmlformats.org/officeDocument/2006/relationships/image" Target="../media/image313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334" Type="http://schemas.openxmlformats.org/officeDocument/2006/relationships/image" Target="../media/image334.png"/><Relationship Id="rId355" Type="http://schemas.openxmlformats.org/officeDocument/2006/relationships/image" Target="../media/image355.png"/><Relationship Id="rId376" Type="http://schemas.openxmlformats.org/officeDocument/2006/relationships/image" Target="../media/image376.png"/><Relationship Id="rId397" Type="http://schemas.openxmlformats.org/officeDocument/2006/relationships/image" Target="../media/image397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401" Type="http://schemas.openxmlformats.org/officeDocument/2006/relationships/image" Target="../media/image401.png"/><Relationship Id="rId422" Type="http://schemas.openxmlformats.org/officeDocument/2006/relationships/image" Target="../media/image422.png"/><Relationship Id="rId303" Type="http://schemas.openxmlformats.org/officeDocument/2006/relationships/image" Target="../media/image303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387" Type="http://schemas.openxmlformats.org/officeDocument/2006/relationships/image" Target="../media/image387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412" Type="http://schemas.openxmlformats.org/officeDocument/2006/relationships/image" Target="../media/image412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14" Type="http://schemas.openxmlformats.org/officeDocument/2006/relationships/image" Target="../media/image314.png"/><Relationship Id="rId356" Type="http://schemas.openxmlformats.org/officeDocument/2006/relationships/image" Target="../media/image356.png"/><Relationship Id="rId398" Type="http://schemas.openxmlformats.org/officeDocument/2006/relationships/image" Target="../media/image398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258" Type="http://schemas.openxmlformats.org/officeDocument/2006/relationships/image" Target="../media/image258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367" Type="http://schemas.openxmlformats.org/officeDocument/2006/relationships/image" Target="../media/image36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7</xdr:col>
      <xdr:colOff>0</xdr:colOff>
      <xdr:row>19</xdr:row>
      <xdr:rowOff>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2FC397D3-BBA2-DB4A-F5C3-108D631EA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55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19</xdr:row>
      <xdr:rowOff>0</xdr:rowOff>
    </xdr:from>
    <xdr:to>
      <xdr:col>7</xdr:col>
      <xdr:colOff>0</xdr:colOff>
      <xdr:row>20</xdr:row>
      <xdr:rowOff>0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1555FCD1-9029-0859-1EB6-EB6974D5B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671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20</xdr:row>
      <xdr:rowOff>0</xdr:rowOff>
    </xdr:from>
    <xdr:to>
      <xdr:col>7</xdr:col>
      <xdr:colOff>0</xdr:colOff>
      <xdr:row>21</xdr:row>
      <xdr:rowOff>0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BA4C68BC-EF98-F8C2-CB0F-4FCDC2721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387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21</xdr:row>
      <xdr:rowOff>0</xdr:rowOff>
    </xdr:from>
    <xdr:to>
      <xdr:col>7</xdr:col>
      <xdr:colOff>0</xdr:colOff>
      <xdr:row>22</xdr:row>
      <xdr:rowOff>0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id="{86DFA8F3-D53A-607A-7A7B-B9792EE77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103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22</xdr:row>
      <xdr:rowOff>0</xdr:rowOff>
    </xdr:from>
    <xdr:to>
      <xdr:col>7</xdr:col>
      <xdr:colOff>0</xdr:colOff>
      <xdr:row>23</xdr:row>
      <xdr:rowOff>0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id="{B166149C-4987-7B90-A4BE-E8E625583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819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23</xdr:row>
      <xdr:rowOff>0</xdr:rowOff>
    </xdr:from>
    <xdr:to>
      <xdr:col>7</xdr:col>
      <xdr:colOff>0</xdr:colOff>
      <xdr:row>24</xdr:row>
      <xdr:rowOff>0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id="{AF543B8A-23C9-0482-0297-347141F9A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535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7</xdr:col>
      <xdr:colOff>0</xdr:colOff>
      <xdr:row>25</xdr:row>
      <xdr:rowOff>0</xdr:rowOff>
    </xdr:to>
    <xdr:pic>
      <xdr:nvPicPr>
        <xdr:cNvPr id="1031" name="Picture 7">
          <a:extLst>
            <a:ext uri="{FF2B5EF4-FFF2-40B4-BE49-F238E27FC236}">
              <a16:creationId xmlns:a16="http://schemas.microsoft.com/office/drawing/2014/main" id="{D221232E-0B05-DD18-A417-74CAE1AFE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251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7</xdr:col>
      <xdr:colOff>0</xdr:colOff>
      <xdr:row>26</xdr:row>
      <xdr:rowOff>0</xdr:rowOff>
    </xdr:to>
    <xdr:pic>
      <xdr:nvPicPr>
        <xdr:cNvPr id="1032" name="Picture 8">
          <a:extLst>
            <a:ext uri="{FF2B5EF4-FFF2-40B4-BE49-F238E27FC236}">
              <a16:creationId xmlns:a16="http://schemas.microsoft.com/office/drawing/2014/main" id="{40F8458B-52EA-9F73-283C-B11B7516B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967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26</xdr:row>
      <xdr:rowOff>0</xdr:rowOff>
    </xdr:from>
    <xdr:to>
      <xdr:col>7</xdr:col>
      <xdr:colOff>0</xdr:colOff>
      <xdr:row>27</xdr:row>
      <xdr:rowOff>0</xdr:rowOff>
    </xdr:to>
    <xdr:pic>
      <xdr:nvPicPr>
        <xdr:cNvPr id="1033" name="Picture 9">
          <a:extLst>
            <a:ext uri="{FF2B5EF4-FFF2-40B4-BE49-F238E27FC236}">
              <a16:creationId xmlns:a16="http://schemas.microsoft.com/office/drawing/2014/main" id="{1BCCCAFD-2508-401A-78A2-4499E404E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683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7</xdr:col>
      <xdr:colOff>0</xdr:colOff>
      <xdr:row>28</xdr:row>
      <xdr:rowOff>0</xdr:rowOff>
    </xdr:to>
    <xdr:pic>
      <xdr:nvPicPr>
        <xdr:cNvPr id="1034" name="Picture 10">
          <a:extLst>
            <a:ext uri="{FF2B5EF4-FFF2-40B4-BE49-F238E27FC236}">
              <a16:creationId xmlns:a16="http://schemas.microsoft.com/office/drawing/2014/main" id="{1152D4FD-CEF2-0391-39CF-76D1B976A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399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29</xdr:row>
      <xdr:rowOff>0</xdr:rowOff>
    </xdr:from>
    <xdr:to>
      <xdr:col>7</xdr:col>
      <xdr:colOff>0</xdr:colOff>
      <xdr:row>30</xdr:row>
      <xdr:rowOff>0</xdr:rowOff>
    </xdr:to>
    <xdr:pic>
      <xdr:nvPicPr>
        <xdr:cNvPr id="1035" name="Picture 11">
          <a:extLst>
            <a:ext uri="{FF2B5EF4-FFF2-40B4-BE49-F238E27FC236}">
              <a16:creationId xmlns:a16="http://schemas.microsoft.com/office/drawing/2014/main" id="{ADCC27B2-94E0-1AF8-FCD5-6BF8E9097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543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30</xdr:row>
      <xdr:rowOff>0</xdr:rowOff>
    </xdr:from>
    <xdr:to>
      <xdr:col>7</xdr:col>
      <xdr:colOff>0</xdr:colOff>
      <xdr:row>31</xdr:row>
      <xdr:rowOff>0</xdr:rowOff>
    </xdr:to>
    <xdr:pic>
      <xdr:nvPicPr>
        <xdr:cNvPr id="1036" name="Picture 12">
          <a:extLst>
            <a:ext uri="{FF2B5EF4-FFF2-40B4-BE49-F238E27FC236}">
              <a16:creationId xmlns:a16="http://schemas.microsoft.com/office/drawing/2014/main" id="{0789BAE1-F912-C226-D234-389A9C88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259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7</xdr:col>
      <xdr:colOff>0</xdr:colOff>
      <xdr:row>32</xdr:row>
      <xdr:rowOff>0</xdr:rowOff>
    </xdr:to>
    <xdr:pic>
      <xdr:nvPicPr>
        <xdr:cNvPr id="1037" name="Picture 13">
          <a:extLst>
            <a:ext uri="{FF2B5EF4-FFF2-40B4-BE49-F238E27FC236}">
              <a16:creationId xmlns:a16="http://schemas.microsoft.com/office/drawing/2014/main" id="{7019CB45-4D95-2F19-5BB2-C294698D3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975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32</xdr:row>
      <xdr:rowOff>0</xdr:rowOff>
    </xdr:from>
    <xdr:to>
      <xdr:col>7</xdr:col>
      <xdr:colOff>0</xdr:colOff>
      <xdr:row>33</xdr:row>
      <xdr:rowOff>0</xdr:rowOff>
    </xdr:to>
    <xdr:pic>
      <xdr:nvPicPr>
        <xdr:cNvPr id="1038" name="Picture 14">
          <a:extLst>
            <a:ext uri="{FF2B5EF4-FFF2-40B4-BE49-F238E27FC236}">
              <a16:creationId xmlns:a16="http://schemas.microsoft.com/office/drawing/2014/main" id="{66475ED2-1953-594E-FA1B-A58B94595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691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7</xdr:col>
      <xdr:colOff>0</xdr:colOff>
      <xdr:row>34</xdr:row>
      <xdr:rowOff>0</xdr:rowOff>
    </xdr:to>
    <xdr:pic>
      <xdr:nvPicPr>
        <xdr:cNvPr id="1039" name="Picture 15">
          <a:extLst>
            <a:ext uri="{FF2B5EF4-FFF2-40B4-BE49-F238E27FC236}">
              <a16:creationId xmlns:a16="http://schemas.microsoft.com/office/drawing/2014/main" id="{F18D857D-2072-8FCB-330A-84DCF86C3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4407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7</xdr:col>
      <xdr:colOff>0</xdr:colOff>
      <xdr:row>35</xdr:row>
      <xdr:rowOff>0</xdr:rowOff>
    </xdr:to>
    <xdr:pic>
      <xdr:nvPicPr>
        <xdr:cNvPr id="1040" name="Picture 16">
          <a:extLst>
            <a:ext uri="{FF2B5EF4-FFF2-40B4-BE49-F238E27FC236}">
              <a16:creationId xmlns:a16="http://schemas.microsoft.com/office/drawing/2014/main" id="{5343210B-C8F5-DF23-5026-B9D5380A9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123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35</xdr:row>
      <xdr:rowOff>0</xdr:rowOff>
    </xdr:from>
    <xdr:to>
      <xdr:col>7</xdr:col>
      <xdr:colOff>0</xdr:colOff>
      <xdr:row>36</xdr:row>
      <xdr:rowOff>0</xdr:rowOff>
    </xdr:to>
    <xdr:pic>
      <xdr:nvPicPr>
        <xdr:cNvPr id="1041" name="Picture 17">
          <a:extLst>
            <a:ext uri="{FF2B5EF4-FFF2-40B4-BE49-F238E27FC236}">
              <a16:creationId xmlns:a16="http://schemas.microsoft.com/office/drawing/2014/main" id="{80D2297D-404E-9AC7-9502-DE0035E74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1839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36</xdr:row>
      <xdr:rowOff>0</xdr:rowOff>
    </xdr:from>
    <xdr:to>
      <xdr:col>7</xdr:col>
      <xdr:colOff>0</xdr:colOff>
      <xdr:row>37</xdr:row>
      <xdr:rowOff>0</xdr:rowOff>
    </xdr:to>
    <xdr:pic>
      <xdr:nvPicPr>
        <xdr:cNvPr id="1042" name="Picture 18">
          <a:extLst>
            <a:ext uri="{FF2B5EF4-FFF2-40B4-BE49-F238E27FC236}">
              <a16:creationId xmlns:a16="http://schemas.microsoft.com/office/drawing/2014/main" id="{5CC234D7-7F66-FBC9-7E51-2159F67A3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555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37</xdr:row>
      <xdr:rowOff>0</xdr:rowOff>
    </xdr:from>
    <xdr:to>
      <xdr:col>7</xdr:col>
      <xdr:colOff>0</xdr:colOff>
      <xdr:row>38</xdr:row>
      <xdr:rowOff>0</xdr:rowOff>
    </xdr:to>
    <xdr:pic>
      <xdr:nvPicPr>
        <xdr:cNvPr id="1043" name="Picture 19">
          <a:extLst>
            <a:ext uri="{FF2B5EF4-FFF2-40B4-BE49-F238E27FC236}">
              <a16:creationId xmlns:a16="http://schemas.microsoft.com/office/drawing/2014/main" id="{DCF81E2B-28AB-A03D-B173-0C3F9AD49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271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7</xdr:col>
      <xdr:colOff>0</xdr:colOff>
      <xdr:row>39</xdr:row>
      <xdr:rowOff>0</xdr:rowOff>
    </xdr:to>
    <xdr:pic>
      <xdr:nvPicPr>
        <xdr:cNvPr id="1044" name="Picture 20">
          <a:extLst>
            <a:ext uri="{FF2B5EF4-FFF2-40B4-BE49-F238E27FC236}">
              <a16:creationId xmlns:a16="http://schemas.microsoft.com/office/drawing/2014/main" id="{74EEAFC0-3390-038D-625D-6D77B6CC2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2987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39</xdr:row>
      <xdr:rowOff>0</xdr:rowOff>
    </xdr:from>
    <xdr:to>
      <xdr:col>7</xdr:col>
      <xdr:colOff>0</xdr:colOff>
      <xdr:row>40</xdr:row>
      <xdr:rowOff>0</xdr:rowOff>
    </xdr:to>
    <xdr:pic>
      <xdr:nvPicPr>
        <xdr:cNvPr id="1045" name="Picture 21">
          <a:extLst>
            <a:ext uri="{FF2B5EF4-FFF2-40B4-BE49-F238E27FC236}">
              <a16:creationId xmlns:a16="http://schemas.microsoft.com/office/drawing/2014/main" id="{CC689492-3015-986B-4070-A750C7E12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6703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40</xdr:row>
      <xdr:rowOff>0</xdr:rowOff>
    </xdr:from>
    <xdr:to>
      <xdr:col>7</xdr:col>
      <xdr:colOff>0</xdr:colOff>
      <xdr:row>41</xdr:row>
      <xdr:rowOff>0</xdr:rowOff>
    </xdr:to>
    <xdr:pic>
      <xdr:nvPicPr>
        <xdr:cNvPr id="1046" name="Picture 22">
          <a:extLst>
            <a:ext uri="{FF2B5EF4-FFF2-40B4-BE49-F238E27FC236}">
              <a16:creationId xmlns:a16="http://schemas.microsoft.com/office/drawing/2014/main" id="{DCC04020-BB0F-A880-11BB-369EEF6A8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0419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41</xdr:row>
      <xdr:rowOff>0</xdr:rowOff>
    </xdr:from>
    <xdr:to>
      <xdr:col>7</xdr:col>
      <xdr:colOff>0</xdr:colOff>
      <xdr:row>42</xdr:row>
      <xdr:rowOff>0</xdr:rowOff>
    </xdr:to>
    <xdr:pic>
      <xdr:nvPicPr>
        <xdr:cNvPr id="1047" name="Picture 23">
          <a:extLst>
            <a:ext uri="{FF2B5EF4-FFF2-40B4-BE49-F238E27FC236}">
              <a16:creationId xmlns:a16="http://schemas.microsoft.com/office/drawing/2014/main" id="{2F3AED4D-CFF5-3051-80A0-41899AE06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4135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42</xdr:row>
      <xdr:rowOff>0</xdr:rowOff>
    </xdr:from>
    <xdr:to>
      <xdr:col>7</xdr:col>
      <xdr:colOff>0</xdr:colOff>
      <xdr:row>43</xdr:row>
      <xdr:rowOff>0</xdr:rowOff>
    </xdr:to>
    <xdr:pic>
      <xdr:nvPicPr>
        <xdr:cNvPr id="1048" name="Picture 24">
          <a:extLst>
            <a:ext uri="{FF2B5EF4-FFF2-40B4-BE49-F238E27FC236}">
              <a16:creationId xmlns:a16="http://schemas.microsoft.com/office/drawing/2014/main" id="{E87FDC27-BC89-54AB-77BE-4DCB6E3A8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7851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43</xdr:row>
      <xdr:rowOff>0</xdr:rowOff>
    </xdr:from>
    <xdr:to>
      <xdr:col>7</xdr:col>
      <xdr:colOff>0</xdr:colOff>
      <xdr:row>44</xdr:row>
      <xdr:rowOff>0</xdr:rowOff>
    </xdr:to>
    <xdr:pic>
      <xdr:nvPicPr>
        <xdr:cNvPr id="1049" name="Picture 25">
          <a:extLst>
            <a:ext uri="{FF2B5EF4-FFF2-40B4-BE49-F238E27FC236}">
              <a16:creationId xmlns:a16="http://schemas.microsoft.com/office/drawing/2014/main" id="{1C357D46-715E-BE27-E748-B700981C8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567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44</xdr:row>
      <xdr:rowOff>0</xdr:rowOff>
    </xdr:from>
    <xdr:to>
      <xdr:col>7</xdr:col>
      <xdr:colOff>0</xdr:colOff>
      <xdr:row>45</xdr:row>
      <xdr:rowOff>0</xdr:rowOff>
    </xdr:to>
    <xdr:pic>
      <xdr:nvPicPr>
        <xdr:cNvPr id="1050" name="Picture 26">
          <a:extLst>
            <a:ext uri="{FF2B5EF4-FFF2-40B4-BE49-F238E27FC236}">
              <a16:creationId xmlns:a16="http://schemas.microsoft.com/office/drawing/2014/main" id="{B051842D-0BA6-94C0-8A2A-FB1DB52FF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5283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45</xdr:row>
      <xdr:rowOff>0</xdr:rowOff>
    </xdr:from>
    <xdr:to>
      <xdr:col>7</xdr:col>
      <xdr:colOff>0</xdr:colOff>
      <xdr:row>46</xdr:row>
      <xdr:rowOff>0</xdr:rowOff>
    </xdr:to>
    <xdr:pic>
      <xdr:nvPicPr>
        <xdr:cNvPr id="1051" name="Picture 27">
          <a:extLst>
            <a:ext uri="{FF2B5EF4-FFF2-40B4-BE49-F238E27FC236}">
              <a16:creationId xmlns:a16="http://schemas.microsoft.com/office/drawing/2014/main" id="{CCC06417-A3E2-F591-568F-16562AE2C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8999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46</xdr:row>
      <xdr:rowOff>0</xdr:rowOff>
    </xdr:from>
    <xdr:to>
      <xdr:col>7</xdr:col>
      <xdr:colOff>0</xdr:colOff>
      <xdr:row>47</xdr:row>
      <xdr:rowOff>0</xdr:rowOff>
    </xdr:to>
    <xdr:pic>
      <xdr:nvPicPr>
        <xdr:cNvPr id="1052" name="Picture 28">
          <a:extLst>
            <a:ext uri="{FF2B5EF4-FFF2-40B4-BE49-F238E27FC236}">
              <a16:creationId xmlns:a16="http://schemas.microsoft.com/office/drawing/2014/main" id="{581EA587-E122-2245-199B-B7D2CBA2D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2715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47</xdr:row>
      <xdr:rowOff>0</xdr:rowOff>
    </xdr:from>
    <xdr:to>
      <xdr:col>7</xdr:col>
      <xdr:colOff>0</xdr:colOff>
      <xdr:row>48</xdr:row>
      <xdr:rowOff>0</xdr:rowOff>
    </xdr:to>
    <xdr:pic>
      <xdr:nvPicPr>
        <xdr:cNvPr id="1053" name="Picture 29">
          <a:extLst>
            <a:ext uri="{FF2B5EF4-FFF2-40B4-BE49-F238E27FC236}">
              <a16:creationId xmlns:a16="http://schemas.microsoft.com/office/drawing/2014/main" id="{F8B5056F-8941-5F51-EE3C-B9FBB19F3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431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48</xdr:row>
      <xdr:rowOff>0</xdr:rowOff>
    </xdr:from>
    <xdr:to>
      <xdr:col>7</xdr:col>
      <xdr:colOff>0</xdr:colOff>
      <xdr:row>49</xdr:row>
      <xdr:rowOff>0</xdr:rowOff>
    </xdr:to>
    <xdr:pic>
      <xdr:nvPicPr>
        <xdr:cNvPr id="1054" name="Picture 30">
          <a:extLst>
            <a:ext uri="{FF2B5EF4-FFF2-40B4-BE49-F238E27FC236}">
              <a16:creationId xmlns:a16="http://schemas.microsoft.com/office/drawing/2014/main" id="{683FD5CD-550B-B458-4879-9F7D5FAF7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0147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49</xdr:row>
      <xdr:rowOff>0</xdr:rowOff>
    </xdr:from>
    <xdr:to>
      <xdr:col>7</xdr:col>
      <xdr:colOff>0</xdr:colOff>
      <xdr:row>50</xdr:row>
      <xdr:rowOff>0</xdr:rowOff>
    </xdr:to>
    <xdr:pic>
      <xdr:nvPicPr>
        <xdr:cNvPr id="1055" name="Picture 31">
          <a:extLst>
            <a:ext uri="{FF2B5EF4-FFF2-40B4-BE49-F238E27FC236}">
              <a16:creationId xmlns:a16="http://schemas.microsoft.com/office/drawing/2014/main" id="{97B86AC4-490E-2ADF-2A80-8A68D894A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3863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50</xdr:row>
      <xdr:rowOff>0</xdr:rowOff>
    </xdr:from>
    <xdr:to>
      <xdr:col>7</xdr:col>
      <xdr:colOff>0</xdr:colOff>
      <xdr:row>51</xdr:row>
      <xdr:rowOff>0</xdr:rowOff>
    </xdr:to>
    <xdr:pic>
      <xdr:nvPicPr>
        <xdr:cNvPr id="1056" name="Picture 32">
          <a:extLst>
            <a:ext uri="{FF2B5EF4-FFF2-40B4-BE49-F238E27FC236}">
              <a16:creationId xmlns:a16="http://schemas.microsoft.com/office/drawing/2014/main" id="{3ED51E07-3654-A34A-F4B7-C480674B9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579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51</xdr:row>
      <xdr:rowOff>0</xdr:rowOff>
    </xdr:from>
    <xdr:to>
      <xdr:col>7</xdr:col>
      <xdr:colOff>0</xdr:colOff>
      <xdr:row>52</xdr:row>
      <xdr:rowOff>0</xdr:rowOff>
    </xdr:to>
    <xdr:pic>
      <xdr:nvPicPr>
        <xdr:cNvPr id="1057" name="Picture 33">
          <a:extLst>
            <a:ext uri="{FF2B5EF4-FFF2-40B4-BE49-F238E27FC236}">
              <a16:creationId xmlns:a16="http://schemas.microsoft.com/office/drawing/2014/main" id="{0DB2CA38-C48F-8DE5-E722-EF0E1E00C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1295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63</xdr:row>
      <xdr:rowOff>0</xdr:rowOff>
    </xdr:from>
    <xdr:to>
      <xdr:col>7</xdr:col>
      <xdr:colOff>0</xdr:colOff>
      <xdr:row>64</xdr:row>
      <xdr:rowOff>0</xdr:rowOff>
    </xdr:to>
    <xdr:pic>
      <xdr:nvPicPr>
        <xdr:cNvPr id="1058" name="Picture 34">
          <a:extLst>
            <a:ext uri="{FF2B5EF4-FFF2-40B4-BE49-F238E27FC236}">
              <a16:creationId xmlns:a16="http://schemas.microsoft.com/office/drawing/2014/main" id="{027278B5-04C4-3313-B44B-C1CDD5C7C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902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7</xdr:col>
      <xdr:colOff>0</xdr:colOff>
      <xdr:row>65</xdr:row>
      <xdr:rowOff>0</xdr:rowOff>
    </xdr:to>
    <xdr:pic>
      <xdr:nvPicPr>
        <xdr:cNvPr id="1059" name="Picture 35">
          <a:extLst>
            <a:ext uri="{FF2B5EF4-FFF2-40B4-BE49-F238E27FC236}">
              <a16:creationId xmlns:a16="http://schemas.microsoft.com/office/drawing/2014/main" id="{B0F89459-EEA3-DA42-B5B6-E40988D75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274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7</xdr:col>
      <xdr:colOff>0</xdr:colOff>
      <xdr:row>66</xdr:row>
      <xdr:rowOff>0</xdr:rowOff>
    </xdr:to>
    <xdr:pic>
      <xdr:nvPicPr>
        <xdr:cNvPr id="1060" name="Picture 36">
          <a:extLst>
            <a:ext uri="{FF2B5EF4-FFF2-40B4-BE49-F238E27FC236}">
              <a16:creationId xmlns:a16="http://schemas.microsoft.com/office/drawing/2014/main" id="{DA38B29C-4393-E5A1-F58C-FC39C9616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645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7</xdr:col>
      <xdr:colOff>0</xdr:colOff>
      <xdr:row>67</xdr:row>
      <xdr:rowOff>0</xdr:rowOff>
    </xdr:to>
    <xdr:pic>
      <xdr:nvPicPr>
        <xdr:cNvPr id="1061" name="Picture 37">
          <a:extLst>
            <a:ext uri="{FF2B5EF4-FFF2-40B4-BE49-F238E27FC236}">
              <a16:creationId xmlns:a16="http://schemas.microsoft.com/office/drawing/2014/main" id="{DDA5E15C-902A-0CA5-BBB8-CA55A924E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017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7</xdr:col>
      <xdr:colOff>0</xdr:colOff>
      <xdr:row>68</xdr:row>
      <xdr:rowOff>0</xdr:rowOff>
    </xdr:to>
    <xdr:pic>
      <xdr:nvPicPr>
        <xdr:cNvPr id="1062" name="Picture 38">
          <a:extLst>
            <a:ext uri="{FF2B5EF4-FFF2-40B4-BE49-F238E27FC236}">
              <a16:creationId xmlns:a16="http://schemas.microsoft.com/office/drawing/2014/main" id="{C4D77E51-69DA-F046-1031-7397D305A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389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7</xdr:col>
      <xdr:colOff>0</xdr:colOff>
      <xdr:row>69</xdr:row>
      <xdr:rowOff>0</xdr:rowOff>
    </xdr:to>
    <xdr:pic>
      <xdr:nvPicPr>
        <xdr:cNvPr id="1063" name="Picture 39">
          <a:extLst>
            <a:ext uri="{FF2B5EF4-FFF2-40B4-BE49-F238E27FC236}">
              <a16:creationId xmlns:a16="http://schemas.microsoft.com/office/drawing/2014/main" id="{53ABD608-C85C-F725-F85D-316F78FCD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760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69</xdr:row>
      <xdr:rowOff>0</xdr:rowOff>
    </xdr:from>
    <xdr:to>
      <xdr:col>7</xdr:col>
      <xdr:colOff>0</xdr:colOff>
      <xdr:row>70</xdr:row>
      <xdr:rowOff>0</xdr:rowOff>
    </xdr:to>
    <xdr:pic>
      <xdr:nvPicPr>
        <xdr:cNvPr id="1064" name="Picture 40">
          <a:extLst>
            <a:ext uri="{FF2B5EF4-FFF2-40B4-BE49-F238E27FC236}">
              <a16:creationId xmlns:a16="http://schemas.microsoft.com/office/drawing/2014/main" id="{3C699D56-8BED-895F-E8C9-42A4950DA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132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70</xdr:row>
      <xdr:rowOff>0</xdr:rowOff>
    </xdr:from>
    <xdr:to>
      <xdr:col>7</xdr:col>
      <xdr:colOff>0</xdr:colOff>
      <xdr:row>71</xdr:row>
      <xdr:rowOff>0</xdr:rowOff>
    </xdr:to>
    <xdr:pic>
      <xdr:nvPicPr>
        <xdr:cNvPr id="1065" name="Picture 41">
          <a:extLst>
            <a:ext uri="{FF2B5EF4-FFF2-40B4-BE49-F238E27FC236}">
              <a16:creationId xmlns:a16="http://schemas.microsoft.com/office/drawing/2014/main" id="{9A6888FE-406E-1AC4-008A-252798C17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03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71</xdr:row>
      <xdr:rowOff>0</xdr:rowOff>
    </xdr:from>
    <xdr:to>
      <xdr:col>7</xdr:col>
      <xdr:colOff>0</xdr:colOff>
      <xdr:row>72</xdr:row>
      <xdr:rowOff>0</xdr:rowOff>
    </xdr:to>
    <xdr:pic>
      <xdr:nvPicPr>
        <xdr:cNvPr id="1066" name="Picture 42">
          <a:extLst>
            <a:ext uri="{FF2B5EF4-FFF2-40B4-BE49-F238E27FC236}">
              <a16:creationId xmlns:a16="http://schemas.microsoft.com/office/drawing/2014/main" id="{2E4BE51E-7B3B-54B4-D3C8-FEDFEA74D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875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7</xdr:col>
      <xdr:colOff>0</xdr:colOff>
      <xdr:row>73</xdr:row>
      <xdr:rowOff>0</xdr:rowOff>
    </xdr:to>
    <xdr:pic>
      <xdr:nvPicPr>
        <xdr:cNvPr id="1067" name="Picture 43">
          <a:extLst>
            <a:ext uri="{FF2B5EF4-FFF2-40B4-BE49-F238E27FC236}">
              <a16:creationId xmlns:a16="http://schemas.microsoft.com/office/drawing/2014/main" id="{0B63F7EB-6100-1C35-87E8-2AF0CE552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247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73</xdr:row>
      <xdr:rowOff>0</xdr:rowOff>
    </xdr:from>
    <xdr:to>
      <xdr:col>7</xdr:col>
      <xdr:colOff>0</xdr:colOff>
      <xdr:row>74</xdr:row>
      <xdr:rowOff>0</xdr:rowOff>
    </xdr:to>
    <xdr:pic>
      <xdr:nvPicPr>
        <xdr:cNvPr id="1068" name="Picture 44">
          <a:extLst>
            <a:ext uri="{FF2B5EF4-FFF2-40B4-BE49-F238E27FC236}">
              <a16:creationId xmlns:a16="http://schemas.microsoft.com/office/drawing/2014/main" id="{B7E306BD-8B3F-7419-D825-A8BE423E5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618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7</xdr:col>
      <xdr:colOff>0</xdr:colOff>
      <xdr:row>75</xdr:row>
      <xdr:rowOff>0</xdr:rowOff>
    </xdr:to>
    <xdr:pic>
      <xdr:nvPicPr>
        <xdr:cNvPr id="1069" name="Picture 45">
          <a:extLst>
            <a:ext uri="{FF2B5EF4-FFF2-40B4-BE49-F238E27FC236}">
              <a16:creationId xmlns:a16="http://schemas.microsoft.com/office/drawing/2014/main" id="{FE7F5925-3B11-8065-5FAF-79B7AB011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990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7</xdr:col>
      <xdr:colOff>0</xdr:colOff>
      <xdr:row>76</xdr:row>
      <xdr:rowOff>0</xdr:rowOff>
    </xdr:to>
    <xdr:pic>
      <xdr:nvPicPr>
        <xdr:cNvPr id="1070" name="Picture 46">
          <a:extLst>
            <a:ext uri="{FF2B5EF4-FFF2-40B4-BE49-F238E27FC236}">
              <a16:creationId xmlns:a16="http://schemas.microsoft.com/office/drawing/2014/main" id="{76EF191E-A134-4EE2-12BC-8594850B5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361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76</xdr:row>
      <xdr:rowOff>0</xdr:rowOff>
    </xdr:from>
    <xdr:to>
      <xdr:col>7</xdr:col>
      <xdr:colOff>0</xdr:colOff>
      <xdr:row>77</xdr:row>
      <xdr:rowOff>0</xdr:rowOff>
    </xdr:to>
    <xdr:pic>
      <xdr:nvPicPr>
        <xdr:cNvPr id="1071" name="Picture 47">
          <a:extLst>
            <a:ext uri="{FF2B5EF4-FFF2-40B4-BE49-F238E27FC236}">
              <a16:creationId xmlns:a16="http://schemas.microsoft.com/office/drawing/2014/main" id="{0336E109-1FF5-AB26-123E-D33C0479A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733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77</xdr:row>
      <xdr:rowOff>0</xdr:rowOff>
    </xdr:from>
    <xdr:to>
      <xdr:col>7</xdr:col>
      <xdr:colOff>0</xdr:colOff>
      <xdr:row>78</xdr:row>
      <xdr:rowOff>0</xdr:rowOff>
    </xdr:to>
    <xdr:pic>
      <xdr:nvPicPr>
        <xdr:cNvPr id="1072" name="Picture 48">
          <a:extLst>
            <a:ext uri="{FF2B5EF4-FFF2-40B4-BE49-F238E27FC236}">
              <a16:creationId xmlns:a16="http://schemas.microsoft.com/office/drawing/2014/main" id="{F84AC560-4007-94A0-88CB-59A809AB6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105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78</xdr:row>
      <xdr:rowOff>0</xdr:rowOff>
    </xdr:from>
    <xdr:to>
      <xdr:col>7</xdr:col>
      <xdr:colOff>0</xdr:colOff>
      <xdr:row>79</xdr:row>
      <xdr:rowOff>0</xdr:rowOff>
    </xdr:to>
    <xdr:pic>
      <xdr:nvPicPr>
        <xdr:cNvPr id="1073" name="Picture 49">
          <a:extLst>
            <a:ext uri="{FF2B5EF4-FFF2-40B4-BE49-F238E27FC236}">
              <a16:creationId xmlns:a16="http://schemas.microsoft.com/office/drawing/2014/main" id="{00C514FE-A510-0E74-BB3F-8444A8131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476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79</xdr:row>
      <xdr:rowOff>0</xdr:rowOff>
    </xdr:from>
    <xdr:to>
      <xdr:col>7</xdr:col>
      <xdr:colOff>0</xdr:colOff>
      <xdr:row>80</xdr:row>
      <xdr:rowOff>0</xdr:rowOff>
    </xdr:to>
    <xdr:pic>
      <xdr:nvPicPr>
        <xdr:cNvPr id="1074" name="Picture 50">
          <a:extLst>
            <a:ext uri="{FF2B5EF4-FFF2-40B4-BE49-F238E27FC236}">
              <a16:creationId xmlns:a16="http://schemas.microsoft.com/office/drawing/2014/main" id="{F7FF5E68-122E-E500-CB2F-AF9941FA6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848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80</xdr:row>
      <xdr:rowOff>0</xdr:rowOff>
    </xdr:from>
    <xdr:to>
      <xdr:col>7</xdr:col>
      <xdr:colOff>0</xdr:colOff>
      <xdr:row>81</xdr:row>
      <xdr:rowOff>0</xdr:rowOff>
    </xdr:to>
    <xdr:pic>
      <xdr:nvPicPr>
        <xdr:cNvPr id="1075" name="Picture 51">
          <a:extLst>
            <a:ext uri="{FF2B5EF4-FFF2-40B4-BE49-F238E27FC236}">
              <a16:creationId xmlns:a16="http://schemas.microsoft.com/office/drawing/2014/main" id="{B698BFF6-3DBD-E103-40BC-3E0772382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19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81</xdr:row>
      <xdr:rowOff>0</xdr:rowOff>
    </xdr:from>
    <xdr:to>
      <xdr:col>7</xdr:col>
      <xdr:colOff>0</xdr:colOff>
      <xdr:row>82</xdr:row>
      <xdr:rowOff>0</xdr:rowOff>
    </xdr:to>
    <xdr:pic>
      <xdr:nvPicPr>
        <xdr:cNvPr id="1076" name="Picture 52">
          <a:extLst>
            <a:ext uri="{FF2B5EF4-FFF2-40B4-BE49-F238E27FC236}">
              <a16:creationId xmlns:a16="http://schemas.microsoft.com/office/drawing/2014/main" id="{1636F02D-55BA-AFE6-4391-B79A4B329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591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82</xdr:row>
      <xdr:rowOff>0</xdr:rowOff>
    </xdr:from>
    <xdr:to>
      <xdr:col>7</xdr:col>
      <xdr:colOff>0</xdr:colOff>
      <xdr:row>83</xdr:row>
      <xdr:rowOff>0</xdr:rowOff>
    </xdr:to>
    <xdr:pic>
      <xdr:nvPicPr>
        <xdr:cNvPr id="1077" name="Picture 53">
          <a:extLst>
            <a:ext uri="{FF2B5EF4-FFF2-40B4-BE49-F238E27FC236}">
              <a16:creationId xmlns:a16="http://schemas.microsoft.com/office/drawing/2014/main" id="{0DC3C1D5-3178-2431-DBF7-AD7FB5602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963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83</xdr:row>
      <xdr:rowOff>0</xdr:rowOff>
    </xdr:from>
    <xdr:to>
      <xdr:col>7</xdr:col>
      <xdr:colOff>0</xdr:colOff>
      <xdr:row>84</xdr:row>
      <xdr:rowOff>0</xdr:rowOff>
    </xdr:to>
    <xdr:pic>
      <xdr:nvPicPr>
        <xdr:cNvPr id="1078" name="Picture 54">
          <a:extLst>
            <a:ext uri="{FF2B5EF4-FFF2-40B4-BE49-F238E27FC236}">
              <a16:creationId xmlns:a16="http://schemas.microsoft.com/office/drawing/2014/main" id="{8B923103-BB90-899F-AAA5-9B0E56F45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334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84</xdr:row>
      <xdr:rowOff>0</xdr:rowOff>
    </xdr:from>
    <xdr:to>
      <xdr:col>7</xdr:col>
      <xdr:colOff>0</xdr:colOff>
      <xdr:row>85</xdr:row>
      <xdr:rowOff>0</xdr:rowOff>
    </xdr:to>
    <xdr:pic>
      <xdr:nvPicPr>
        <xdr:cNvPr id="1079" name="Picture 55">
          <a:extLst>
            <a:ext uri="{FF2B5EF4-FFF2-40B4-BE49-F238E27FC236}">
              <a16:creationId xmlns:a16="http://schemas.microsoft.com/office/drawing/2014/main" id="{00101A8C-BC8F-2B75-BA4A-7F2BE8ADB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706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85</xdr:row>
      <xdr:rowOff>0</xdr:rowOff>
    </xdr:from>
    <xdr:to>
      <xdr:col>7</xdr:col>
      <xdr:colOff>0</xdr:colOff>
      <xdr:row>86</xdr:row>
      <xdr:rowOff>0</xdr:rowOff>
    </xdr:to>
    <xdr:pic>
      <xdr:nvPicPr>
        <xdr:cNvPr id="1080" name="Picture 56">
          <a:extLst>
            <a:ext uri="{FF2B5EF4-FFF2-40B4-BE49-F238E27FC236}">
              <a16:creationId xmlns:a16="http://schemas.microsoft.com/office/drawing/2014/main" id="{645A10E8-E5A3-61DA-5B86-3F17E7411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077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86</xdr:row>
      <xdr:rowOff>0</xdr:rowOff>
    </xdr:from>
    <xdr:to>
      <xdr:col>7</xdr:col>
      <xdr:colOff>0</xdr:colOff>
      <xdr:row>87</xdr:row>
      <xdr:rowOff>0</xdr:rowOff>
    </xdr:to>
    <xdr:pic>
      <xdr:nvPicPr>
        <xdr:cNvPr id="1081" name="Picture 57">
          <a:extLst>
            <a:ext uri="{FF2B5EF4-FFF2-40B4-BE49-F238E27FC236}">
              <a16:creationId xmlns:a16="http://schemas.microsoft.com/office/drawing/2014/main" id="{3E6BD263-673D-A2F0-880A-5155676E5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49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87</xdr:row>
      <xdr:rowOff>0</xdr:rowOff>
    </xdr:from>
    <xdr:to>
      <xdr:col>7</xdr:col>
      <xdr:colOff>0</xdr:colOff>
      <xdr:row>88</xdr:row>
      <xdr:rowOff>0</xdr:rowOff>
    </xdr:to>
    <xdr:pic>
      <xdr:nvPicPr>
        <xdr:cNvPr id="1082" name="Picture 58">
          <a:extLst>
            <a:ext uri="{FF2B5EF4-FFF2-40B4-BE49-F238E27FC236}">
              <a16:creationId xmlns:a16="http://schemas.microsoft.com/office/drawing/2014/main" id="{64206525-66E6-E44D-A929-1D3BE57B3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821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88</xdr:row>
      <xdr:rowOff>0</xdr:rowOff>
    </xdr:from>
    <xdr:to>
      <xdr:col>7</xdr:col>
      <xdr:colOff>0</xdr:colOff>
      <xdr:row>89</xdr:row>
      <xdr:rowOff>0</xdr:rowOff>
    </xdr:to>
    <xdr:pic>
      <xdr:nvPicPr>
        <xdr:cNvPr id="1083" name="Picture 59">
          <a:extLst>
            <a:ext uri="{FF2B5EF4-FFF2-40B4-BE49-F238E27FC236}">
              <a16:creationId xmlns:a16="http://schemas.microsoft.com/office/drawing/2014/main" id="{E002E489-C2A7-8398-6A69-1BFA81FDD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192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89</xdr:row>
      <xdr:rowOff>0</xdr:rowOff>
    </xdr:from>
    <xdr:to>
      <xdr:col>7</xdr:col>
      <xdr:colOff>0</xdr:colOff>
      <xdr:row>90</xdr:row>
      <xdr:rowOff>0</xdr:rowOff>
    </xdr:to>
    <xdr:pic>
      <xdr:nvPicPr>
        <xdr:cNvPr id="1084" name="Picture 60">
          <a:extLst>
            <a:ext uri="{FF2B5EF4-FFF2-40B4-BE49-F238E27FC236}">
              <a16:creationId xmlns:a16="http://schemas.microsoft.com/office/drawing/2014/main" id="{2DE00648-17E0-74FD-7386-95190022A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564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90</xdr:row>
      <xdr:rowOff>0</xdr:rowOff>
    </xdr:from>
    <xdr:to>
      <xdr:col>7</xdr:col>
      <xdr:colOff>0</xdr:colOff>
      <xdr:row>91</xdr:row>
      <xdr:rowOff>0</xdr:rowOff>
    </xdr:to>
    <xdr:pic>
      <xdr:nvPicPr>
        <xdr:cNvPr id="1085" name="Picture 61">
          <a:extLst>
            <a:ext uri="{FF2B5EF4-FFF2-40B4-BE49-F238E27FC236}">
              <a16:creationId xmlns:a16="http://schemas.microsoft.com/office/drawing/2014/main" id="{67EDB1C1-E454-5A87-709E-C17CFABE4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935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91</xdr:row>
      <xdr:rowOff>0</xdr:rowOff>
    </xdr:from>
    <xdr:to>
      <xdr:col>7</xdr:col>
      <xdr:colOff>0</xdr:colOff>
      <xdr:row>92</xdr:row>
      <xdr:rowOff>0</xdr:rowOff>
    </xdr:to>
    <xdr:pic>
      <xdr:nvPicPr>
        <xdr:cNvPr id="1086" name="Picture 62">
          <a:extLst>
            <a:ext uri="{FF2B5EF4-FFF2-40B4-BE49-F238E27FC236}">
              <a16:creationId xmlns:a16="http://schemas.microsoft.com/office/drawing/2014/main" id="{BB3AB991-C1AF-659A-41B4-3B90A2EAA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307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92</xdr:row>
      <xdr:rowOff>0</xdr:rowOff>
    </xdr:from>
    <xdr:to>
      <xdr:col>7</xdr:col>
      <xdr:colOff>0</xdr:colOff>
      <xdr:row>93</xdr:row>
      <xdr:rowOff>0</xdr:rowOff>
    </xdr:to>
    <xdr:pic>
      <xdr:nvPicPr>
        <xdr:cNvPr id="1087" name="Picture 63">
          <a:extLst>
            <a:ext uri="{FF2B5EF4-FFF2-40B4-BE49-F238E27FC236}">
              <a16:creationId xmlns:a16="http://schemas.microsoft.com/office/drawing/2014/main" id="{A0A6E3B1-807A-2871-7D0A-6715499E3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679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93</xdr:row>
      <xdr:rowOff>0</xdr:rowOff>
    </xdr:from>
    <xdr:to>
      <xdr:col>7</xdr:col>
      <xdr:colOff>0</xdr:colOff>
      <xdr:row>94</xdr:row>
      <xdr:rowOff>0</xdr:rowOff>
    </xdr:to>
    <xdr:pic>
      <xdr:nvPicPr>
        <xdr:cNvPr id="1088" name="Picture 64">
          <a:extLst>
            <a:ext uri="{FF2B5EF4-FFF2-40B4-BE49-F238E27FC236}">
              <a16:creationId xmlns:a16="http://schemas.microsoft.com/office/drawing/2014/main" id="{25F798F8-5339-0A17-5470-B190DF97C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050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94</xdr:row>
      <xdr:rowOff>0</xdr:rowOff>
    </xdr:from>
    <xdr:to>
      <xdr:col>7</xdr:col>
      <xdr:colOff>0</xdr:colOff>
      <xdr:row>95</xdr:row>
      <xdr:rowOff>0</xdr:rowOff>
    </xdr:to>
    <xdr:pic>
      <xdr:nvPicPr>
        <xdr:cNvPr id="1089" name="Picture 65">
          <a:extLst>
            <a:ext uri="{FF2B5EF4-FFF2-40B4-BE49-F238E27FC236}">
              <a16:creationId xmlns:a16="http://schemas.microsoft.com/office/drawing/2014/main" id="{A689395E-0CAD-57C0-D1AB-93629C005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422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95</xdr:row>
      <xdr:rowOff>0</xdr:rowOff>
    </xdr:from>
    <xdr:to>
      <xdr:col>7</xdr:col>
      <xdr:colOff>0</xdr:colOff>
      <xdr:row>96</xdr:row>
      <xdr:rowOff>0</xdr:rowOff>
    </xdr:to>
    <xdr:pic>
      <xdr:nvPicPr>
        <xdr:cNvPr id="1090" name="Picture 66">
          <a:extLst>
            <a:ext uri="{FF2B5EF4-FFF2-40B4-BE49-F238E27FC236}">
              <a16:creationId xmlns:a16="http://schemas.microsoft.com/office/drawing/2014/main" id="{62F46618-8F4A-3A18-C598-33B1AE4B5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793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96</xdr:row>
      <xdr:rowOff>0</xdr:rowOff>
    </xdr:from>
    <xdr:to>
      <xdr:col>7</xdr:col>
      <xdr:colOff>0</xdr:colOff>
      <xdr:row>97</xdr:row>
      <xdr:rowOff>0</xdr:rowOff>
    </xdr:to>
    <xdr:pic>
      <xdr:nvPicPr>
        <xdr:cNvPr id="1091" name="Picture 67">
          <a:extLst>
            <a:ext uri="{FF2B5EF4-FFF2-40B4-BE49-F238E27FC236}">
              <a16:creationId xmlns:a16="http://schemas.microsoft.com/office/drawing/2014/main" id="{2497C750-E7E5-68D1-4339-291D2C47A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165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97</xdr:row>
      <xdr:rowOff>0</xdr:rowOff>
    </xdr:from>
    <xdr:to>
      <xdr:col>7</xdr:col>
      <xdr:colOff>0</xdr:colOff>
      <xdr:row>98</xdr:row>
      <xdr:rowOff>0</xdr:rowOff>
    </xdr:to>
    <xdr:pic>
      <xdr:nvPicPr>
        <xdr:cNvPr id="1092" name="Picture 68">
          <a:extLst>
            <a:ext uri="{FF2B5EF4-FFF2-40B4-BE49-F238E27FC236}">
              <a16:creationId xmlns:a16="http://schemas.microsoft.com/office/drawing/2014/main" id="{2ABD28FB-9763-F692-888A-B001718A6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37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98</xdr:row>
      <xdr:rowOff>0</xdr:rowOff>
    </xdr:from>
    <xdr:to>
      <xdr:col>7</xdr:col>
      <xdr:colOff>0</xdr:colOff>
      <xdr:row>99</xdr:row>
      <xdr:rowOff>0</xdr:rowOff>
    </xdr:to>
    <xdr:pic>
      <xdr:nvPicPr>
        <xdr:cNvPr id="1093" name="Picture 69">
          <a:extLst>
            <a:ext uri="{FF2B5EF4-FFF2-40B4-BE49-F238E27FC236}">
              <a16:creationId xmlns:a16="http://schemas.microsoft.com/office/drawing/2014/main" id="{32FBE020-ACC9-CC20-E92E-9F2C84E39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908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99</xdr:row>
      <xdr:rowOff>0</xdr:rowOff>
    </xdr:from>
    <xdr:to>
      <xdr:col>7</xdr:col>
      <xdr:colOff>0</xdr:colOff>
      <xdr:row>100</xdr:row>
      <xdr:rowOff>0</xdr:rowOff>
    </xdr:to>
    <xdr:pic>
      <xdr:nvPicPr>
        <xdr:cNvPr id="1094" name="Picture 70">
          <a:extLst>
            <a:ext uri="{FF2B5EF4-FFF2-40B4-BE49-F238E27FC236}">
              <a16:creationId xmlns:a16="http://schemas.microsoft.com/office/drawing/2014/main" id="{415AF413-893A-B032-5734-C1EE7BC22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280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100</xdr:row>
      <xdr:rowOff>0</xdr:rowOff>
    </xdr:from>
    <xdr:to>
      <xdr:col>7</xdr:col>
      <xdr:colOff>0</xdr:colOff>
      <xdr:row>101</xdr:row>
      <xdr:rowOff>0</xdr:rowOff>
    </xdr:to>
    <xdr:pic>
      <xdr:nvPicPr>
        <xdr:cNvPr id="1095" name="Picture 71">
          <a:extLst>
            <a:ext uri="{FF2B5EF4-FFF2-40B4-BE49-F238E27FC236}">
              <a16:creationId xmlns:a16="http://schemas.microsoft.com/office/drawing/2014/main" id="{56FA37FA-3556-7CA4-7DAF-1FA20E9A8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651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101</xdr:row>
      <xdr:rowOff>0</xdr:rowOff>
    </xdr:from>
    <xdr:to>
      <xdr:col>7</xdr:col>
      <xdr:colOff>0</xdr:colOff>
      <xdr:row>102</xdr:row>
      <xdr:rowOff>0</xdr:rowOff>
    </xdr:to>
    <xdr:pic>
      <xdr:nvPicPr>
        <xdr:cNvPr id="1096" name="Picture 72">
          <a:extLst>
            <a:ext uri="{FF2B5EF4-FFF2-40B4-BE49-F238E27FC236}">
              <a16:creationId xmlns:a16="http://schemas.microsoft.com/office/drawing/2014/main" id="{67C93FC9-C7F8-66C9-0A15-DEC3CC1D5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023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102</xdr:row>
      <xdr:rowOff>0</xdr:rowOff>
    </xdr:from>
    <xdr:to>
      <xdr:col>7</xdr:col>
      <xdr:colOff>0</xdr:colOff>
      <xdr:row>103</xdr:row>
      <xdr:rowOff>0</xdr:rowOff>
    </xdr:to>
    <xdr:pic>
      <xdr:nvPicPr>
        <xdr:cNvPr id="1097" name="Picture 73">
          <a:extLst>
            <a:ext uri="{FF2B5EF4-FFF2-40B4-BE49-F238E27FC236}">
              <a16:creationId xmlns:a16="http://schemas.microsoft.com/office/drawing/2014/main" id="{B9203C52-4691-C3A4-169B-68E136D76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395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103</xdr:row>
      <xdr:rowOff>0</xdr:rowOff>
    </xdr:from>
    <xdr:to>
      <xdr:col>7</xdr:col>
      <xdr:colOff>0</xdr:colOff>
      <xdr:row>104</xdr:row>
      <xdr:rowOff>0</xdr:rowOff>
    </xdr:to>
    <xdr:pic>
      <xdr:nvPicPr>
        <xdr:cNvPr id="1098" name="Picture 74">
          <a:extLst>
            <a:ext uri="{FF2B5EF4-FFF2-40B4-BE49-F238E27FC236}">
              <a16:creationId xmlns:a16="http://schemas.microsoft.com/office/drawing/2014/main" id="{ABE73D77-FAB5-0605-77E1-C4F47D3C3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766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104</xdr:row>
      <xdr:rowOff>0</xdr:rowOff>
    </xdr:from>
    <xdr:to>
      <xdr:col>7</xdr:col>
      <xdr:colOff>0</xdr:colOff>
      <xdr:row>105</xdr:row>
      <xdr:rowOff>0</xdr:rowOff>
    </xdr:to>
    <xdr:pic>
      <xdr:nvPicPr>
        <xdr:cNvPr id="1099" name="Picture 75">
          <a:extLst>
            <a:ext uri="{FF2B5EF4-FFF2-40B4-BE49-F238E27FC236}">
              <a16:creationId xmlns:a16="http://schemas.microsoft.com/office/drawing/2014/main" id="{28D51741-48DB-1C98-32F4-ECBC62534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138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105</xdr:row>
      <xdr:rowOff>0</xdr:rowOff>
    </xdr:from>
    <xdr:to>
      <xdr:col>7</xdr:col>
      <xdr:colOff>0</xdr:colOff>
      <xdr:row>106</xdr:row>
      <xdr:rowOff>0</xdr:rowOff>
    </xdr:to>
    <xdr:pic>
      <xdr:nvPicPr>
        <xdr:cNvPr id="1100" name="Picture 76">
          <a:extLst>
            <a:ext uri="{FF2B5EF4-FFF2-40B4-BE49-F238E27FC236}">
              <a16:creationId xmlns:a16="http://schemas.microsoft.com/office/drawing/2014/main" id="{D74D1005-260F-CCCD-84BF-B9FFA0444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509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106</xdr:row>
      <xdr:rowOff>0</xdr:rowOff>
    </xdr:from>
    <xdr:to>
      <xdr:col>7</xdr:col>
      <xdr:colOff>0</xdr:colOff>
      <xdr:row>107</xdr:row>
      <xdr:rowOff>0</xdr:rowOff>
    </xdr:to>
    <xdr:pic>
      <xdr:nvPicPr>
        <xdr:cNvPr id="1101" name="Picture 77">
          <a:extLst>
            <a:ext uri="{FF2B5EF4-FFF2-40B4-BE49-F238E27FC236}">
              <a16:creationId xmlns:a16="http://schemas.microsoft.com/office/drawing/2014/main" id="{DAB6837E-1BA2-465F-4A21-49F70D7F1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881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107</xdr:row>
      <xdr:rowOff>0</xdr:rowOff>
    </xdr:from>
    <xdr:to>
      <xdr:col>7</xdr:col>
      <xdr:colOff>0</xdr:colOff>
      <xdr:row>108</xdr:row>
      <xdr:rowOff>0</xdr:rowOff>
    </xdr:to>
    <xdr:pic>
      <xdr:nvPicPr>
        <xdr:cNvPr id="1102" name="Picture 78">
          <a:extLst>
            <a:ext uri="{FF2B5EF4-FFF2-40B4-BE49-F238E27FC236}">
              <a16:creationId xmlns:a16="http://schemas.microsoft.com/office/drawing/2014/main" id="{CBE67754-C339-EC57-05D0-D397A190C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253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108</xdr:row>
      <xdr:rowOff>0</xdr:rowOff>
    </xdr:from>
    <xdr:to>
      <xdr:col>7</xdr:col>
      <xdr:colOff>0</xdr:colOff>
      <xdr:row>109</xdr:row>
      <xdr:rowOff>0</xdr:rowOff>
    </xdr:to>
    <xdr:pic>
      <xdr:nvPicPr>
        <xdr:cNvPr id="1103" name="Picture 79">
          <a:extLst>
            <a:ext uri="{FF2B5EF4-FFF2-40B4-BE49-F238E27FC236}">
              <a16:creationId xmlns:a16="http://schemas.microsoft.com/office/drawing/2014/main" id="{FD3BFAB6-B677-CAEE-AA36-AD937A063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624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109</xdr:row>
      <xdr:rowOff>0</xdr:rowOff>
    </xdr:from>
    <xdr:to>
      <xdr:col>7</xdr:col>
      <xdr:colOff>0</xdr:colOff>
      <xdr:row>110</xdr:row>
      <xdr:rowOff>0</xdr:rowOff>
    </xdr:to>
    <xdr:pic>
      <xdr:nvPicPr>
        <xdr:cNvPr id="1104" name="Picture 80">
          <a:extLst>
            <a:ext uri="{FF2B5EF4-FFF2-40B4-BE49-F238E27FC236}">
              <a16:creationId xmlns:a16="http://schemas.microsoft.com/office/drawing/2014/main" id="{FCF72C38-ADE5-D4A8-57A2-5BB8CFC3E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996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110</xdr:row>
      <xdr:rowOff>0</xdr:rowOff>
    </xdr:from>
    <xdr:to>
      <xdr:col>7</xdr:col>
      <xdr:colOff>0</xdr:colOff>
      <xdr:row>111</xdr:row>
      <xdr:rowOff>0</xdr:rowOff>
    </xdr:to>
    <xdr:pic>
      <xdr:nvPicPr>
        <xdr:cNvPr id="1105" name="Picture 81">
          <a:extLst>
            <a:ext uri="{FF2B5EF4-FFF2-40B4-BE49-F238E27FC236}">
              <a16:creationId xmlns:a16="http://schemas.microsoft.com/office/drawing/2014/main" id="{CEE53D78-36A5-E105-CED0-72B31AFF9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367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111</xdr:row>
      <xdr:rowOff>0</xdr:rowOff>
    </xdr:from>
    <xdr:to>
      <xdr:col>7</xdr:col>
      <xdr:colOff>0</xdr:colOff>
      <xdr:row>112</xdr:row>
      <xdr:rowOff>0</xdr:rowOff>
    </xdr:to>
    <xdr:pic>
      <xdr:nvPicPr>
        <xdr:cNvPr id="1106" name="Picture 82">
          <a:extLst>
            <a:ext uri="{FF2B5EF4-FFF2-40B4-BE49-F238E27FC236}">
              <a16:creationId xmlns:a16="http://schemas.microsoft.com/office/drawing/2014/main" id="{6D93305C-424A-426B-6F4B-59C2F289B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739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112</xdr:row>
      <xdr:rowOff>0</xdr:rowOff>
    </xdr:from>
    <xdr:to>
      <xdr:col>7</xdr:col>
      <xdr:colOff>0</xdr:colOff>
      <xdr:row>113</xdr:row>
      <xdr:rowOff>0</xdr:rowOff>
    </xdr:to>
    <xdr:pic>
      <xdr:nvPicPr>
        <xdr:cNvPr id="1107" name="Picture 83">
          <a:extLst>
            <a:ext uri="{FF2B5EF4-FFF2-40B4-BE49-F238E27FC236}">
              <a16:creationId xmlns:a16="http://schemas.microsoft.com/office/drawing/2014/main" id="{9DB5CF29-247A-AD7B-8354-6DB86AF31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111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113</xdr:row>
      <xdr:rowOff>0</xdr:rowOff>
    </xdr:from>
    <xdr:to>
      <xdr:col>7</xdr:col>
      <xdr:colOff>0</xdr:colOff>
      <xdr:row>114</xdr:row>
      <xdr:rowOff>0</xdr:rowOff>
    </xdr:to>
    <xdr:pic>
      <xdr:nvPicPr>
        <xdr:cNvPr id="1108" name="Picture 84">
          <a:extLst>
            <a:ext uri="{FF2B5EF4-FFF2-40B4-BE49-F238E27FC236}">
              <a16:creationId xmlns:a16="http://schemas.microsoft.com/office/drawing/2014/main" id="{7C828583-E29D-4D69-E4FF-583FCD908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482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114</xdr:row>
      <xdr:rowOff>0</xdr:rowOff>
    </xdr:from>
    <xdr:to>
      <xdr:col>7</xdr:col>
      <xdr:colOff>0</xdr:colOff>
      <xdr:row>115</xdr:row>
      <xdr:rowOff>0</xdr:rowOff>
    </xdr:to>
    <xdr:pic>
      <xdr:nvPicPr>
        <xdr:cNvPr id="1109" name="Picture 85">
          <a:extLst>
            <a:ext uri="{FF2B5EF4-FFF2-40B4-BE49-F238E27FC236}">
              <a16:creationId xmlns:a16="http://schemas.microsoft.com/office/drawing/2014/main" id="{4945371D-2336-455D-015B-D361AD4E3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854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115</xdr:row>
      <xdr:rowOff>0</xdr:rowOff>
    </xdr:from>
    <xdr:to>
      <xdr:col>7</xdr:col>
      <xdr:colOff>0</xdr:colOff>
      <xdr:row>116</xdr:row>
      <xdr:rowOff>0</xdr:rowOff>
    </xdr:to>
    <xdr:pic>
      <xdr:nvPicPr>
        <xdr:cNvPr id="1110" name="Picture 86">
          <a:extLst>
            <a:ext uri="{FF2B5EF4-FFF2-40B4-BE49-F238E27FC236}">
              <a16:creationId xmlns:a16="http://schemas.microsoft.com/office/drawing/2014/main" id="{1F928EB9-F0B4-BC9D-7DEF-9B1E917FA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225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116</xdr:row>
      <xdr:rowOff>0</xdr:rowOff>
    </xdr:from>
    <xdr:to>
      <xdr:col>7</xdr:col>
      <xdr:colOff>0</xdr:colOff>
      <xdr:row>117</xdr:row>
      <xdr:rowOff>0</xdr:rowOff>
    </xdr:to>
    <xdr:pic>
      <xdr:nvPicPr>
        <xdr:cNvPr id="1111" name="Picture 87">
          <a:extLst>
            <a:ext uri="{FF2B5EF4-FFF2-40B4-BE49-F238E27FC236}">
              <a16:creationId xmlns:a16="http://schemas.microsoft.com/office/drawing/2014/main" id="{8740FCD0-94FB-1FDA-2ED1-332EDD8CF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597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117</xdr:row>
      <xdr:rowOff>0</xdr:rowOff>
    </xdr:from>
    <xdr:to>
      <xdr:col>7</xdr:col>
      <xdr:colOff>0</xdr:colOff>
      <xdr:row>118</xdr:row>
      <xdr:rowOff>0</xdr:rowOff>
    </xdr:to>
    <xdr:pic>
      <xdr:nvPicPr>
        <xdr:cNvPr id="1112" name="Picture 88">
          <a:extLst>
            <a:ext uri="{FF2B5EF4-FFF2-40B4-BE49-F238E27FC236}">
              <a16:creationId xmlns:a16="http://schemas.microsoft.com/office/drawing/2014/main" id="{87FADA91-B251-D5BF-C24F-556701E87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969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118</xdr:row>
      <xdr:rowOff>0</xdr:rowOff>
    </xdr:from>
    <xdr:to>
      <xdr:col>7</xdr:col>
      <xdr:colOff>0</xdr:colOff>
      <xdr:row>119</xdr:row>
      <xdr:rowOff>0</xdr:rowOff>
    </xdr:to>
    <xdr:pic>
      <xdr:nvPicPr>
        <xdr:cNvPr id="1113" name="Picture 89">
          <a:extLst>
            <a:ext uri="{FF2B5EF4-FFF2-40B4-BE49-F238E27FC236}">
              <a16:creationId xmlns:a16="http://schemas.microsoft.com/office/drawing/2014/main" id="{0F3FC986-4D3C-4555-15F8-AB9546562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340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119</xdr:row>
      <xdr:rowOff>0</xdr:rowOff>
    </xdr:from>
    <xdr:to>
      <xdr:col>7</xdr:col>
      <xdr:colOff>0</xdr:colOff>
      <xdr:row>120</xdr:row>
      <xdr:rowOff>0</xdr:rowOff>
    </xdr:to>
    <xdr:pic>
      <xdr:nvPicPr>
        <xdr:cNvPr id="1114" name="Picture 90">
          <a:extLst>
            <a:ext uri="{FF2B5EF4-FFF2-40B4-BE49-F238E27FC236}">
              <a16:creationId xmlns:a16="http://schemas.microsoft.com/office/drawing/2014/main" id="{B3A63AC9-43DB-D203-1C24-2DBEA8CED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712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120</xdr:row>
      <xdr:rowOff>0</xdr:rowOff>
    </xdr:from>
    <xdr:to>
      <xdr:col>7</xdr:col>
      <xdr:colOff>0</xdr:colOff>
      <xdr:row>121</xdr:row>
      <xdr:rowOff>0</xdr:rowOff>
    </xdr:to>
    <xdr:pic>
      <xdr:nvPicPr>
        <xdr:cNvPr id="1115" name="Picture 91">
          <a:extLst>
            <a:ext uri="{FF2B5EF4-FFF2-40B4-BE49-F238E27FC236}">
              <a16:creationId xmlns:a16="http://schemas.microsoft.com/office/drawing/2014/main" id="{D2C6F884-BB48-9666-A858-BC63778D3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083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121</xdr:row>
      <xdr:rowOff>0</xdr:rowOff>
    </xdr:from>
    <xdr:to>
      <xdr:col>7</xdr:col>
      <xdr:colOff>0</xdr:colOff>
      <xdr:row>122</xdr:row>
      <xdr:rowOff>0</xdr:rowOff>
    </xdr:to>
    <xdr:pic>
      <xdr:nvPicPr>
        <xdr:cNvPr id="1116" name="Picture 92">
          <a:extLst>
            <a:ext uri="{FF2B5EF4-FFF2-40B4-BE49-F238E27FC236}">
              <a16:creationId xmlns:a16="http://schemas.microsoft.com/office/drawing/2014/main" id="{23B94215-9204-76A0-E1C3-D0FF56E60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455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122</xdr:row>
      <xdr:rowOff>0</xdr:rowOff>
    </xdr:from>
    <xdr:to>
      <xdr:col>7</xdr:col>
      <xdr:colOff>0</xdr:colOff>
      <xdr:row>123</xdr:row>
      <xdr:rowOff>0</xdr:rowOff>
    </xdr:to>
    <xdr:pic>
      <xdr:nvPicPr>
        <xdr:cNvPr id="1117" name="Picture 93">
          <a:extLst>
            <a:ext uri="{FF2B5EF4-FFF2-40B4-BE49-F238E27FC236}">
              <a16:creationId xmlns:a16="http://schemas.microsoft.com/office/drawing/2014/main" id="{FE277133-FF34-C163-486C-7DD47FEDC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9827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123</xdr:row>
      <xdr:rowOff>0</xdr:rowOff>
    </xdr:from>
    <xdr:to>
      <xdr:col>7</xdr:col>
      <xdr:colOff>0</xdr:colOff>
      <xdr:row>124</xdr:row>
      <xdr:rowOff>0</xdr:rowOff>
    </xdr:to>
    <xdr:pic>
      <xdr:nvPicPr>
        <xdr:cNvPr id="1118" name="Picture 94">
          <a:extLst>
            <a:ext uri="{FF2B5EF4-FFF2-40B4-BE49-F238E27FC236}">
              <a16:creationId xmlns:a16="http://schemas.microsoft.com/office/drawing/2014/main" id="{ED7F2DEA-6FAE-A715-09CA-FDAD2E257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198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124</xdr:row>
      <xdr:rowOff>0</xdr:rowOff>
    </xdr:from>
    <xdr:to>
      <xdr:col>7</xdr:col>
      <xdr:colOff>0</xdr:colOff>
      <xdr:row>125</xdr:row>
      <xdr:rowOff>0</xdr:rowOff>
    </xdr:to>
    <xdr:pic>
      <xdr:nvPicPr>
        <xdr:cNvPr id="1119" name="Picture 95">
          <a:extLst>
            <a:ext uri="{FF2B5EF4-FFF2-40B4-BE49-F238E27FC236}">
              <a16:creationId xmlns:a16="http://schemas.microsoft.com/office/drawing/2014/main" id="{94B77E95-7537-2C46-D66C-948B31248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570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125</xdr:row>
      <xdr:rowOff>0</xdr:rowOff>
    </xdr:from>
    <xdr:to>
      <xdr:col>7</xdr:col>
      <xdr:colOff>0</xdr:colOff>
      <xdr:row>126</xdr:row>
      <xdr:rowOff>0</xdr:rowOff>
    </xdr:to>
    <xdr:pic>
      <xdr:nvPicPr>
        <xdr:cNvPr id="1120" name="Picture 96">
          <a:extLst>
            <a:ext uri="{FF2B5EF4-FFF2-40B4-BE49-F238E27FC236}">
              <a16:creationId xmlns:a16="http://schemas.microsoft.com/office/drawing/2014/main" id="{1A9D9C53-77E7-DC48-E929-B4249812A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3941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126</xdr:row>
      <xdr:rowOff>0</xdr:rowOff>
    </xdr:from>
    <xdr:to>
      <xdr:col>7</xdr:col>
      <xdr:colOff>0</xdr:colOff>
      <xdr:row>127</xdr:row>
      <xdr:rowOff>0</xdr:rowOff>
    </xdr:to>
    <xdr:pic>
      <xdr:nvPicPr>
        <xdr:cNvPr id="1121" name="Picture 97">
          <a:extLst>
            <a:ext uri="{FF2B5EF4-FFF2-40B4-BE49-F238E27FC236}">
              <a16:creationId xmlns:a16="http://schemas.microsoft.com/office/drawing/2014/main" id="{A1F85A8D-A42A-7F15-F800-CF7AE19CC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5313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127</xdr:row>
      <xdr:rowOff>0</xdr:rowOff>
    </xdr:from>
    <xdr:to>
      <xdr:col>7</xdr:col>
      <xdr:colOff>0</xdr:colOff>
      <xdr:row>128</xdr:row>
      <xdr:rowOff>0</xdr:rowOff>
    </xdr:to>
    <xdr:pic>
      <xdr:nvPicPr>
        <xdr:cNvPr id="1122" name="Picture 98">
          <a:extLst>
            <a:ext uri="{FF2B5EF4-FFF2-40B4-BE49-F238E27FC236}">
              <a16:creationId xmlns:a16="http://schemas.microsoft.com/office/drawing/2014/main" id="{F01E81C0-E1CA-22E6-BA88-910703EB5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85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128</xdr:row>
      <xdr:rowOff>0</xdr:rowOff>
    </xdr:from>
    <xdr:to>
      <xdr:col>7</xdr:col>
      <xdr:colOff>0</xdr:colOff>
      <xdr:row>129</xdr:row>
      <xdr:rowOff>0</xdr:rowOff>
    </xdr:to>
    <xdr:pic>
      <xdr:nvPicPr>
        <xdr:cNvPr id="1123" name="Picture 99">
          <a:extLst>
            <a:ext uri="{FF2B5EF4-FFF2-40B4-BE49-F238E27FC236}">
              <a16:creationId xmlns:a16="http://schemas.microsoft.com/office/drawing/2014/main" id="{A39585F9-D191-44F4-650A-F0C9E005E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8056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129</xdr:row>
      <xdr:rowOff>0</xdr:rowOff>
    </xdr:from>
    <xdr:to>
      <xdr:col>7</xdr:col>
      <xdr:colOff>0</xdr:colOff>
      <xdr:row>130</xdr:row>
      <xdr:rowOff>0</xdr:rowOff>
    </xdr:to>
    <xdr:pic>
      <xdr:nvPicPr>
        <xdr:cNvPr id="1124" name="Picture 100">
          <a:extLst>
            <a:ext uri="{FF2B5EF4-FFF2-40B4-BE49-F238E27FC236}">
              <a16:creationId xmlns:a16="http://schemas.microsoft.com/office/drawing/2014/main" id="{C497AD43-8969-976A-1BFB-4910340DE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428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130</xdr:row>
      <xdr:rowOff>0</xdr:rowOff>
    </xdr:from>
    <xdr:to>
      <xdr:col>7</xdr:col>
      <xdr:colOff>0</xdr:colOff>
      <xdr:row>131</xdr:row>
      <xdr:rowOff>0</xdr:rowOff>
    </xdr:to>
    <xdr:pic>
      <xdr:nvPicPr>
        <xdr:cNvPr id="1125" name="Picture 101">
          <a:extLst>
            <a:ext uri="{FF2B5EF4-FFF2-40B4-BE49-F238E27FC236}">
              <a16:creationId xmlns:a16="http://schemas.microsoft.com/office/drawing/2014/main" id="{4EDDD6ED-D1A9-8E6B-0FDA-14F22CCE1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799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131</xdr:row>
      <xdr:rowOff>0</xdr:rowOff>
    </xdr:from>
    <xdr:to>
      <xdr:col>7</xdr:col>
      <xdr:colOff>0</xdr:colOff>
      <xdr:row>132</xdr:row>
      <xdr:rowOff>0</xdr:rowOff>
    </xdr:to>
    <xdr:pic>
      <xdr:nvPicPr>
        <xdr:cNvPr id="1126" name="Picture 102">
          <a:extLst>
            <a:ext uri="{FF2B5EF4-FFF2-40B4-BE49-F238E27FC236}">
              <a16:creationId xmlns:a16="http://schemas.microsoft.com/office/drawing/2014/main" id="{F74341DE-1C7D-1385-3CC3-45945C9ED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171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132</xdr:row>
      <xdr:rowOff>0</xdr:rowOff>
    </xdr:from>
    <xdr:to>
      <xdr:col>7</xdr:col>
      <xdr:colOff>0</xdr:colOff>
      <xdr:row>133</xdr:row>
      <xdr:rowOff>0</xdr:rowOff>
    </xdr:to>
    <xdr:pic>
      <xdr:nvPicPr>
        <xdr:cNvPr id="1127" name="Picture 103">
          <a:extLst>
            <a:ext uri="{FF2B5EF4-FFF2-40B4-BE49-F238E27FC236}">
              <a16:creationId xmlns:a16="http://schemas.microsoft.com/office/drawing/2014/main" id="{BBE8C60B-C9D6-ABDF-1C57-291234EF5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543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133</xdr:row>
      <xdr:rowOff>0</xdr:rowOff>
    </xdr:from>
    <xdr:to>
      <xdr:col>7</xdr:col>
      <xdr:colOff>0</xdr:colOff>
      <xdr:row>134</xdr:row>
      <xdr:rowOff>0</xdr:rowOff>
    </xdr:to>
    <xdr:pic>
      <xdr:nvPicPr>
        <xdr:cNvPr id="1128" name="Picture 104">
          <a:extLst>
            <a:ext uri="{FF2B5EF4-FFF2-40B4-BE49-F238E27FC236}">
              <a16:creationId xmlns:a16="http://schemas.microsoft.com/office/drawing/2014/main" id="{83419316-4BBB-586B-9586-D567EA17A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914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134</xdr:row>
      <xdr:rowOff>0</xdr:rowOff>
    </xdr:from>
    <xdr:to>
      <xdr:col>7</xdr:col>
      <xdr:colOff>0</xdr:colOff>
      <xdr:row>135</xdr:row>
      <xdr:rowOff>0</xdr:rowOff>
    </xdr:to>
    <xdr:pic>
      <xdr:nvPicPr>
        <xdr:cNvPr id="1129" name="Picture 105">
          <a:extLst>
            <a:ext uri="{FF2B5EF4-FFF2-40B4-BE49-F238E27FC236}">
              <a16:creationId xmlns:a16="http://schemas.microsoft.com/office/drawing/2014/main" id="{9BC96433-4919-D162-683C-7A80C794F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286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135</xdr:row>
      <xdr:rowOff>0</xdr:rowOff>
    </xdr:from>
    <xdr:to>
      <xdr:col>7</xdr:col>
      <xdr:colOff>0</xdr:colOff>
      <xdr:row>136</xdr:row>
      <xdr:rowOff>0</xdr:rowOff>
    </xdr:to>
    <xdr:pic>
      <xdr:nvPicPr>
        <xdr:cNvPr id="1130" name="Picture 106">
          <a:extLst>
            <a:ext uri="{FF2B5EF4-FFF2-40B4-BE49-F238E27FC236}">
              <a16:creationId xmlns:a16="http://schemas.microsoft.com/office/drawing/2014/main" id="{9E1F663D-A45E-679A-BC91-733D0C4D2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657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136</xdr:row>
      <xdr:rowOff>0</xdr:rowOff>
    </xdr:from>
    <xdr:to>
      <xdr:col>7</xdr:col>
      <xdr:colOff>0</xdr:colOff>
      <xdr:row>137</xdr:row>
      <xdr:rowOff>0</xdr:rowOff>
    </xdr:to>
    <xdr:pic>
      <xdr:nvPicPr>
        <xdr:cNvPr id="1131" name="Picture 107">
          <a:extLst>
            <a:ext uri="{FF2B5EF4-FFF2-40B4-BE49-F238E27FC236}">
              <a16:creationId xmlns:a16="http://schemas.microsoft.com/office/drawing/2014/main" id="{9BC56C2B-5AFD-8639-FD7C-F93A2A50D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029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137</xdr:row>
      <xdr:rowOff>0</xdr:rowOff>
    </xdr:from>
    <xdr:to>
      <xdr:col>7</xdr:col>
      <xdr:colOff>0</xdr:colOff>
      <xdr:row>138</xdr:row>
      <xdr:rowOff>0</xdr:rowOff>
    </xdr:to>
    <xdr:pic>
      <xdr:nvPicPr>
        <xdr:cNvPr id="1132" name="Picture 108">
          <a:extLst>
            <a:ext uri="{FF2B5EF4-FFF2-40B4-BE49-F238E27FC236}">
              <a16:creationId xmlns:a16="http://schemas.microsoft.com/office/drawing/2014/main" id="{3DFCA337-55ED-DC03-CDF6-8B10BA28C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401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138</xdr:row>
      <xdr:rowOff>0</xdr:rowOff>
    </xdr:from>
    <xdr:to>
      <xdr:col>7</xdr:col>
      <xdr:colOff>0</xdr:colOff>
      <xdr:row>139</xdr:row>
      <xdr:rowOff>0</xdr:rowOff>
    </xdr:to>
    <xdr:pic>
      <xdr:nvPicPr>
        <xdr:cNvPr id="1133" name="Picture 109">
          <a:extLst>
            <a:ext uri="{FF2B5EF4-FFF2-40B4-BE49-F238E27FC236}">
              <a16:creationId xmlns:a16="http://schemas.microsoft.com/office/drawing/2014/main" id="{A2757D79-76FC-91F6-EE38-754592F8B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772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139</xdr:row>
      <xdr:rowOff>0</xdr:rowOff>
    </xdr:from>
    <xdr:to>
      <xdr:col>7</xdr:col>
      <xdr:colOff>0</xdr:colOff>
      <xdr:row>140</xdr:row>
      <xdr:rowOff>0</xdr:rowOff>
    </xdr:to>
    <xdr:pic>
      <xdr:nvPicPr>
        <xdr:cNvPr id="1134" name="Picture 110">
          <a:extLst>
            <a:ext uri="{FF2B5EF4-FFF2-40B4-BE49-F238E27FC236}">
              <a16:creationId xmlns:a16="http://schemas.microsoft.com/office/drawing/2014/main" id="{53689319-12EE-884E-E912-0E1AF6093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144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140</xdr:row>
      <xdr:rowOff>0</xdr:rowOff>
    </xdr:from>
    <xdr:to>
      <xdr:col>7</xdr:col>
      <xdr:colOff>0</xdr:colOff>
      <xdr:row>141</xdr:row>
      <xdr:rowOff>0</xdr:rowOff>
    </xdr:to>
    <xdr:pic>
      <xdr:nvPicPr>
        <xdr:cNvPr id="1135" name="Picture 111">
          <a:extLst>
            <a:ext uri="{FF2B5EF4-FFF2-40B4-BE49-F238E27FC236}">
              <a16:creationId xmlns:a16="http://schemas.microsoft.com/office/drawing/2014/main" id="{3D33DBE4-7559-F761-86D9-B49081D55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4515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141</xdr:row>
      <xdr:rowOff>0</xdr:rowOff>
    </xdr:from>
    <xdr:to>
      <xdr:col>7</xdr:col>
      <xdr:colOff>0</xdr:colOff>
      <xdr:row>142</xdr:row>
      <xdr:rowOff>0</xdr:rowOff>
    </xdr:to>
    <xdr:pic>
      <xdr:nvPicPr>
        <xdr:cNvPr id="1136" name="Picture 112">
          <a:extLst>
            <a:ext uri="{FF2B5EF4-FFF2-40B4-BE49-F238E27FC236}">
              <a16:creationId xmlns:a16="http://schemas.microsoft.com/office/drawing/2014/main" id="{AEA33949-5F69-0506-D37E-750F1ADF2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887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142</xdr:row>
      <xdr:rowOff>0</xdr:rowOff>
    </xdr:from>
    <xdr:to>
      <xdr:col>7</xdr:col>
      <xdr:colOff>0</xdr:colOff>
      <xdr:row>143</xdr:row>
      <xdr:rowOff>0</xdr:rowOff>
    </xdr:to>
    <xdr:pic>
      <xdr:nvPicPr>
        <xdr:cNvPr id="1137" name="Picture 113">
          <a:extLst>
            <a:ext uri="{FF2B5EF4-FFF2-40B4-BE49-F238E27FC236}">
              <a16:creationId xmlns:a16="http://schemas.microsoft.com/office/drawing/2014/main" id="{4B609459-439D-F56A-D0A4-DEB0C1A6D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259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143</xdr:row>
      <xdr:rowOff>0</xdr:rowOff>
    </xdr:from>
    <xdr:to>
      <xdr:col>7</xdr:col>
      <xdr:colOff>0</xdr:colOff>
      <xdr:row>144</xdr:row>
      <xdr:rowOff>0</xdr:rowOff>
    </xdr:to>
    <xdr:pic>
      <xdr:nvPicPr>
        <xdr:cNvPr id="1138" name="Picture 114">
          <a:extLst>
            <a:ext uri="{FF2B5EF4-FFF2-40B4-BE49-F238E27FC236}">
              <a16:creationId xmlns:a16="http://schemas.microsoft.com/office/drawing/2014/main" id="{FBED353D-9A9E-C9E8-A46D-31D654D8D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630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7</xdr:col>
      <xdr:colOff>0</xdr:colOff>
      <xdr:row>145</xdr:row>
      <xdr:rowOff>0</xdr:rowOff>
    </xdr:to>
    <xdr:pic>
      <xdr:nvPicPr>
        <xdr:cNvPr id="1139" name="Picture 115">
          <a:extLst>
            <a:ext uri="{FF2B5EF4-FFF2-40B4-BE49-F238E27FC236}">
              <a16:creationId xmlns:a16="http://schemas.microsoft.com/office/drawing/2014/main" id="{15250D3C-D9B0-3E7A-B75D-3104E4CB7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0002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145</xdr:row>
      <xdr:rowOff>0</xdr:rowOff>
    </xdr:from>
    <xdr:to>
      <xdr:col>7</xdr:col>
      <xdr:colOff>0</xdr:colOff>
      <xdr:row>146</xdr:row>
      <xdr:rowOff>0</xdr:rowOff>
    </xdr:to>
    <xdr:pic>
      <xdr:nvPicPr>
        <xdr:cNvPr id="1140" name="Picture 116">
          <a:extLst>
            <a:ext uri="{FF2B5EF4-FFF2-40B4-BE49-F238E27FC236}">
              <a16:creationId xmlns:a16="http://schemas.microsoft.com/office/drawing/2014/main" id="{AC50B1DF-9CC3-F065-3F42-40EF508F9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373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146</xdr:row>
      <xdr:rowOff>0</xdr:rowOff>
    </xdr:from>
    <xdr:to>
      <xdr:col>7</xdr:col>
      <xdr:colOff>0</xdr:colOff>
      <xdr:row>147</xdr:row>
      <xdr:rowOff>0</xdr:rowOff>
    </xdr:to>
    <xdr:pic>
      <xdr:nvPicPr>
        <xdr:cNvPr id="1141" name="Picture 117">
          <a:extLst>
            <a:ext uri="{FF2B5EF4-FFF2-40B4-BE49-F238E27FC236}">
              <a16:creationId xmlns:a16="http://schemas.microsoft.com/office/drawing/2014/main" id="{65B29131-7074-FA30-13C6-B69A000C5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2745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147</xdr:row>
      <xdr:rowOff>0</xdr:rowOff>
    </xdr:from>
    <xdr:to>
      <xdr:col>7</xdr:col>
      <xdr:colOff>0</xdr:colOff>
      <xdr:row>148</xdr:row>
      <xdr:rowOff>0</xdr:rowOff>
    </xdr:to>
    <xdr:pic>
      <xdr:nvPicPr>
        <xdr:cNvPr id="1142" name="Picture 118">
          <a:extLst>
            <a:ext uri="{FF2B5EF4-FFF2-40B4-BE49-F238E27FC236}">
              <a16:creationId xmlns:a16="http://schemas.microsoft.com/office/drawing/2014/main" id="{C93BD1E3-3C70-0739-15CF-988923930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117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148</xdr:row>
      <xdr:rowOff>0</xdr:rowOff>
    </xdr:from>
    <xdr:to>
      <xdr:col>7</xdr:col>
      <xdr:colOff>0</xdr:colOff>
      <xdr:row>149</xdr:row>
      <xdr:rowOff>0</xdr:rowOff>
    </xdr:to>
    <xdr:pic>
      <xdr:nvPicPr>
        <xdr:cNvPr id="1143" name="Picture 119">
          <a:extLst>
            <a:ext uri="{FF2B5EF4-FFF2-40B4-BE49-F238E27FC236}">
              <a16:creationId xmlns:a16="http://schemas.microsoft.com/office/drawing/2014/main" id="{2371AB0C-D3B8-65D0-5DC3-054426C16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488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149</xdr:row>
      <xdr:rowOff>0</xdr:rowOff>
    </xdr:from>
    <xdr:to>
      <xdr:col>7</xdr:col>
      <xdr:colOff>0</xdr:colOff>
      <xdr:row>150</xdr:row>
      <xdr:rowOff>0</xdr:rowOff>
    </xdr:to>
    <xdr:pic>
      <xdr:nvPicPr>
        <xdr:cNvPr id="1144" name="Picture 120">
          <a:extLst>
            <a:ext uri="{FF2B5EF4-FFF2-40B4-BE49-F238E27FC236}">
              <a16:creationId xmlns:a16="http://schemas.microsoft.com/office/drawing/2014/main" id="{2E6A4F13-4632-B4E3-93E8-00981D3F8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860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150</xdr:row>
      <xdr:rowOff>0</xdr:rowOff>
    </xdr:from>
    <xdr:to>
      <xdr:col>7</xdr:col>
      <xdr:colOff>0</xdr:colOff>
      <xdr:row>151</xdr:row>
      <xdr:rowOff>0</xdr:rowOff>
    </xdr:to>
    <xdr:pic>
      <xdr:nvPicPr>
        <xdr:cNvPr id="1145" name="Picture 121">
          <a:extLst>
            <a:ext uri="{FF2B5EF4-FFF2-40B4-BE49-F238E27FC236}">
              <a16:creationId xmlns:a16="http://schemas.microsoft.com/office/drawing/2014/main" id="{5E6999A1-843A-3CB1-F953-F151B95CB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8231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151</xdr:row>
      <xdr:rowOff>0</xdr:rowOff>
    </xdr:from>
    <xdr:to>
      <xdr:col>7</xdr:col>
      <xdr:colOff>0</xdr:colOff>
      <xdr:row>152</xdr:row>
      <xdr:rowOff>0</xdr:rowOff>
    </xdr:to>
    <xdr:pic>
      <xdr:nvPicPr>
        <xdr:cNvPr id="1146" name="Picture 122">
          <a:extLst>
            <a:ext uri="{FF2B5EF4-FFF2-40B4-BE49-F238E27FC236}">
              <a16:creationId xmlns:a16="http://schemas.microsoft.com/office/drawing/2014/main" id="{3C6C8221-2D0C-4FC6-453A-AE9AC45CD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603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152</xdr:row>
      <xdr:rowOff>0</xdr:rowOff>
    </xdr:from>
    <xdr:to>
      <xdr:col>7</xdr:col>
      <xdr:colOff>0</xdr:colOff>
      <xdr:row>153</xdr:row>
      <xdr:rowOff>0</xdr:rowOff>
    </xdr:to>
    <xdr:pic>
      <xdr:nvPicPr>
        <xdr:cNvPr id="1147" name="Picture 123">
          <a:extLst>
            <a:ext uri="{FF2B5EF4-FFF2-40B4-BE49-F238E27FC236}">
              <a16:creationId xmlns:a16="http://schemas.microsoft.com/office/drawing/2014/main" id="{050FEA3B-88A3-BE62-7DFB-02AC18304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153</xdr:row>
      <xdr:rowOff>0</xdr:rowOff>
    </xdr:from>
    <xdr:to>
      <xdr:col>7</xdr:col>
      <xdr:colOff>0</xdr:colOff>
      <xdr:row>154</xdr:row>
      <xdr:rowOff>0</xdr:rowOff>
    </xdr:to>
    <xdr:pic>
      <xdr:nvPicPr>
        <xdr:cNvPr id="1148" name="Picture 124">
          <a:extLst>
            <a:ext uri="{FF2B5EF4-FFF2-40B4-BE49-F238E27FC236}">
              <a16:creationId xmlns:a16="http://schemas.microsoft.com/office/drawing/2014/main" id="{F60DE54E-0468-51F9-4A10-84EFB63E1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346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154</xdr:row>
      <xdr:rowOff>0</xdr:rowOff>
    </xdr:from>
    <xdr:to>
      <xdr:col>7</xdr:col>
      <xdr:colOff>0</xdr:colOff>
      <xdr:row>155</xdr:row>
      <xdr:rowOff>0</xdr:rowOff>
    </xdr:to>
    <xdr:pic>
      <xdr:nvPicPr>
        <xdr:cNvPr id="1149" name="Picture 125">
          <a:extLst>
            <a:ext uri="{FF2B5EF4-FFF2-40B4-BE49-F238E27FC236}">
              <a16:creationId xmlns:a16="http://schemas.microsoft.com/office/drawing/2014/main" id="{FCE92E01-D2A3-A1F9-D771-21EBA62E6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718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155</xdr:row>
      <xdr:rowOff>0</xdr:rowOff>
    </xdr:from>
    <xdr:to>
      <xdr:col>7</xdr:col>
      <xdr:colOff>0</xdr:colOff>
      <xdr:row>156</xdr:row>
      <xdr:rowOff>0</xdr:rowOff>
    </xdr:to>
    <xdr:pic>
      <xdr:nvPicPr>
        <xdr:cNvPr id="1150" name="Picture 126">
          <a:extLst>
            <a:ext uri="{FF2B5EF4-FFF2-40B4-BE49-F238E27FC236}">
              <a16:creationId xmlns:a16="http://schemas.microsoft.com/office/drawing/2014/main" id="{3F358C5E-3AD6-FCB9-AC70-B6A171FB3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5089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156</xdr:row>
      <xdr:rowOff>0</xdr:rowOff>
    </xdr:from>
    <xdr:to>
      <xdr:col>7</xdr:col>
      <xdr:colOff>0</xdr:colOff>
      <xdr:row>157</xdr:row>
      <xdr:rowOff>0</xdr:rowOff>
    </xdr:to>
    <xdr:pic>
      <xdr:nvPicPr>
        <xdr:cNvPr id="1151" name="Picture 127">
          <a:extLst>
            <a:ext uri="{FF2B5EF4-FFF2-40B4-BE49-F238E27FC236}">
              <a16:creationId xmlns:a16="http://schemas.microsoft.com/office/drawing/2014/main" id="{06CB1B8D-A866-6B30-EECF-4B480786C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461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157</xdr:row>
      <xdr:rowOff>0</xdr:rowOff>
    </xdr:from>
    <xdr:to>
      <xdr:col>7</xdr:col>
      <xdr:colOff>0</xdr:colOff>
      <xdr:row>158</xdr:row>
      <xdr:rowOff>0</xdr:rowOff>
    </xdr:to>
    <xdr:pic>
      <xdr:nvPicPr>
        <xdr:cNvPr id="1152" name="Picture 128">
          <a:extLst>
            <a:ext uri="{FF2B5EF4-FFF2-40B4-BE49-F238E27FC236}">
              <a16:creationId xmlns:a16="http://schemas.microsoft.com/office/drawing/2014/main" id="{54BE6FE1-505D-3D1C-C380-68E523935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7833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158</xdr:row>
      <xdr:rowOff>0</xdr:rowOff>
    </xdr:from>
    <xdr:to>
      <xdr:col>7</xdr:col>
      <xdr:colOff>0</xdr:colOff>
      <xdr:row>159</xdr:row>
      <xdr:rowOff>0</xdr:rowOff>
    </xdr:to>
    <xdr:pic>
      <xdr:nvPicPr>
        <xdr:cNvPr id="1153" name="Picture 129">
          <a:extLst>
            <a:ext uri="{FF2B5EF4-FFF2-40B4-BE49-F238E27FC236}">
              <a16:creationId xmlns:a16="http://schemas.microsoft.com/office/drawing/2014/main" id="{2D24D101-6D86-DDB2-6428-529B49CE6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9204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159</xdr:row>
      <xdr:rowOff>0</xdr:rowOff>
    </xdr:from>
    <xdr:to>
      <xdr:col>7</xdr:col>
      <xdr:colOff>0</xdr:colOff>
      <xdr:row>160</xdr:row>
      <xdr:rowOff>0</xdr:rowOff>
    </xdr:to>
    <xdr:pic>
      <xdr:nvPicPr>
        <xdr:cNvPr id="1154" name="Picture 130">
          <a:extLst>
            <a:ext uri="{FF2B5EF4-FFF2-40B4-BE49-F238E27FC236}">
              <a16:creationId xmlns:a16="http://schemas.microsoft.com/office/drawing/2014/main" id="{DDB893C8-03B2-F79A-1D7C-CF179ADE7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76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160</xdr:row>
      <xdr:rowOff>0</xdr:rowOff>
    </xdr:from>
    <xdr:to>
      <xdr:col>7</xdr:col>
      <xdr:colOff>0</xdr:colOff>
      <xdr:row>161</xdr:row>
      <xdr:rowOff>0</xdr:rowOff>
    </xdr:to>
    <xdr:pic>
      <xdr:nvPicPr>
        <xdr:cNvPr id="1155" name="Picture 131">
          <a:extLst>
            <a:ext uri="{FF2B5EF4-FFF2-40B4-BE49-F238E27FC236}">
              <a16:creationId xmlns:a16="http://schemas.microsoft.com/office/drawing/2014/main" id="{71F39580-9E31-D9E2-0764-F0FAE1D5B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1947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161</xdr:row>
      <xdr:rowOff>0</xdr:rowOff>
    </xdr:from>
    <xdr:to>
      <xdr:col>7</xdr:col>
      <xdr:colOff>0</xdr:colOff>
      <xdr:row>162</xdr:row>
      <xdr:rowOff>0</xdr:rowOff>
    </xdr:to>
    <xdr:pic>
      <xdr:nvPicPr>
        <xdr:cNvPr id="1156" name="Picture 132">
          <a:extLst>
            <a:ext uri="{FF2B5EF4-FFF2-40B4-BE49-F238E27FC236}">
              <a16:creationId xmlns:a16="http://schemas.microsoft.com/office/drawing/2014/main" id="{D8D8E598-E69D-C90B-21F6-359E371B8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3319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162</xdr:row>
      <xdr:rowOff>0</xdr:rowOff>
    </xdr:from>
    <xdr:to>
      <xdr:col>7</xdr:col>
      <xdr:colOff>0</xdr:colOff>
      <xdr:row>163</xdr:row>
      <xdr:rowOff>0</xdr:rowOff>
    </xdr:to>
    <xdr:pic>
      <xdr:nvPicPr>
        <xdr:cNvPr id="1157" name="Picture 133">
          <a:extLst>
            <a:ext uri="{FF2B5EF4-FFF2-40B4-BE49-F238E27FC236}">
              <a16:creationId xmlns:a16="http://schemas.microsoft.com/office/drawing/2014/main" id="{398915B7-D576-E42A-EC0A-AE01A6B0C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4691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163</xdr:row>
      <xdr:rowOff>0</xdr:rowOff>
    </xdr:from>
    <xdr:to>
      <xdr:col>7</xdr:col>
      <xdr:colOff>0</xdr:colOff>
      <xdr:row>164</xdr:row>
      <xdr:rowOff>0</xdr:rowOff>
    </xdr:to>
    <xdr:pic>
      <xdr:nvPicPr>
        <xdr:cNvPr id="1158" name="Picture 134">
          <a:extLst>
            <a:ext uri="{FF2B5EF4-FFF2-40B4-BE49-F238E27FC236}">
              <a16:creationId xmlns:a16="http://schemas.microsoft.com/office/drawing/2014/main" id="{1A4DECB5-BEEA-8462-B035-080EE5D2B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062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164</xdr:row>
      <xdr:rowOff>0</xdr:rowOff>
    </xdr:from>
    <xdr:to>
      <xdr:col>7</xdr:col>
      <xdr:colOff>0</xdr:colOff>
      <xdr:row>165</xdr:row>
      <xdr:rowOff>0</xdr:rowOff>
    </xdr:to>
    <xdr:pic>
      <xdr:nvPicPr>
        <xdr:cNvPr id="1159" name="Picture 135">
          <a:extLst>
            <a:ext uri="{FF2B5EF4-FFF2-40B4-BE49-F238E27FC236}">
              <a16:creationId xmlns:a16="http://schemas.microsoft.com/office/drawing/2014/main" id="{5522F593-7B7E-2185-D953-DA0A9C9DD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434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165</xdr:row>
      <xdr:rowOff>0</xdr:rowOff>
    </xdr:from>
    <xdr:to>
      <xdr:col>7</xdr:col>
      <xdr:colOff>0</xdr:colOff>
      <xdr:row>166</xdr:row>
      <xdr:rowOff>0</xdr:rowOff>
    </xdr:to>
    <xdr:pic>
      <xdr:nvPicPr>
        <xdr:cNvPr id="1160" name="Picture 136">
          <a:extLst>
            <a:ext uri="{FF2B5EF4-FFF2-40B4-BE49-F238E27FC236}">
              <a16:creationId xmlns:a16="http://schemas.microsoft.com/office/drawing/2014/main" id="{79F026E0-EB18-B710-7B11-E95AC6F17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805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166</xdr:row>
      <xdr:rowOff>0</xdr:rowOff>
    </xdr:from>
    <xdr:to>
      <xdr:col>7</xdr:col>
      <xdr:colOff>0</xdr:colOff>
      <xdr:row>167</xdr:row>
      <xdr:rowOff>0</xdr:rowOff>
    </xdr:to>
    <xdr:pic>
      <xdr:nvPicPr>
        <xdr:cNvPr id="1161" name="Picture 137">
          <a:extLst>
            <a:ext uri="{FF2B5EF4-FFF2-40B4-BE49-F238E27FC236}">
              <a16:creationId xmlns:a16="http://schemas.microsoft.com/office/drawing/2014/main" id="{F8BC79E8-E046-F4A6-33D5-FF81D7FAE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177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167</xdr:row>
      <xdr:rowOff>0</xdr:rowOff>
    </xdr:from>
    <xdr:to>
      <xdr:col>7</xdr:col>
      <xdr:colOff>0</xdr:colOff>
      <xdr:row>168</xdr:row>
      <xdr:rowOff>0</xdr:rowOff>
    </xdr:to>
    <xdr:pic>
      <xdr:nvPicPr>
        <xdr:cNvPr id="1162" name="Picture 138">
          <a:extLst>
            <a:ext uri="{FF2B5EF4-FFF2-40B4-BE49-F238E27FC236}">
              <a16:creationId xmlns:a16="http://schemas.microsoft.com/office/drawing/2014/main" id="{EE722B76-DBC1-34F5-E085-721AEB509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549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168</xdr:row>
      <xdr:rowOff>0</xdr:rowOff>
    </xdr:from>
    <xdr:to>
      <xdr:col>7</xdr:col>
      <xdr:colOff>0</xdr:colOff>
      <xdr:row>169</xdr:row>
      <xdr:rowOff>0</xdr:rowOff>
    </xdr:to>
    <xdr:pic>
      <xdr:nvPicPr>
        <xdr:cNvPr id="1163" name="Picture 139">
          <a:extLst>
            <a:ext uri="{FF2B5EF4-FFF2-40B4-BE49-F238E27FC236}">
              <a16:creationId xmlns:a16="http://schemas.microsoft.com/office/drawing/2014/main" id="{29E0DF80-9BDE-C5B1-EC0A-5BFE4D23D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2920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169</xdr:row>
      <xdr:rowOff>0</xdr:rowOff>
    </xdr:from>
    <xdr:to>
      <xdr:col>7</xdr:col>
      <xdr:colOff>0</xdr:colOff>
      <xdr:row>170</xdr:row>
      <xdr:rowOff>0</xdr:rowOff>
    </xdr:to>
    <xdr:pic>
      <xdr:nvPicPr>
        <xdr:cNvPr id="1164" name="Picture 140">
          <a:extLst>
            <a:ext uri="{FF2B5EF4-FFF2-40B4-BE49-F238E27FC236}">
              <a16:creationId xmlns:a16="http://schemas.microsoft.com/office/drawing/2014/main" id="{51E18CAA-16DE-CD40-46E8-4DE23D0BD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4292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170</xdr:row>
      <xdr:rowOff>0</xdr:rowOff>
    </xdr:from>
    <xdr:to>
      <xdr:col>7</xdr:col>
      <xdr:colOff>0</xdr:colOff>
      <xdr:row>171</xdr:row>
      <xdr:rowOff>0</xdr:rowOff>
    </xdr:to>
    <xdr:pic>
      <xdr:nvPicPr>
        <xdr:cNvPr id="1165" name="Picture 141">
          <a:extLst>
            <a:ext uri="{FF2B5EF4-FFF2-40B4-BE49-F238E27FC236}">
              <a16:creationId xmlns:a16="http://schemas.microsoft.com/office/drawing/2014/main" id="{3756EA8B-0ACE-DD6C-45E9-01F10AE72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5663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171</xdr:row>
      <xdr:rowOff>0</xdr:rowOff>
    </xdr:from>
    <xdr:to>
      <xdr:col>7</xdr:col>
      <xdr:colOff>0</xdr:colOff>
      <xdr:row>172</xdr:row>
      <xdr:rowOff>0</xdr:rowOff>
    </xdr:to>
    <xdr:pic>
      <xdr:nvPicPr>
        <xdr:cNvPr id="1166" name="Picture 142">
          <a:extLst>
            <a:ext uri="{FF2B5EF4-FFF2-40B4-BE49-F238E27FC236}">
              <a16:creationId xmlns:a16="http://schemas.microsoft.com/office/drawing/2014/main" id="{5857CC9B-799D-48CA-C092-366703794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7035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172</xdr:row>
      <xdr:rowOff>0</xdr:rowOff>
    </xdr:from>
    <xdr:to>
      <xdr:col>7</xdr:col>
      <xdr:colOff>0</xdr:colOff>
      <xdr:row>173</xdr:row>
      <xdr:rowOff>0</xdr:rowOff>
    </xdr:to>
    <xdr:pic>
      <xdr:nvPicPr>
        <xdr:cNvPr id="1167" name="Picture 143">
          <a:extLst>
            <a:ext uri="{FF2B5EF4-FFF2-40B4-BE49-F238E27FC236}">
              <a16:creationId xmlns:a16="http://schemas.microsoft.com/office/drawing/2014/main" id="{4E496979-201D-F24D-F487-23C46CB7A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8407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173</xdr:row>
      <xdr:rowOff>0</xdr:rowOff>
    </xdr:from>
    <xdr:to>
      <xdr:col>7</xdr:col>
      <xdr:colOff>0</xdr:colOff>
      <xdr:row>174</xdr:row>
      <xdr:rowOff>0</xdr:rowOff>
    </xdr:to>
    <xdr:pic>
      <xdr:nvPicPr>
        <xdr:cNvPr id="1168" name="Picture 144">
          <a:extLst>
            <a:ext uri="{FF2B5EF4-FFF2-40B4-BE49-F238E27FC236}">
              <a16:creationId xmlns:a16="http://schemas.microsoft.com/office/drawing/2014/main" id="{CE6BA702-20B1-B514-C427-6123FBEB0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778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174</xdr:row>
      <xdr:rowOff>0</xdr:rowOff>
    </xdr:from>
    <xdr:to>
      <xdr:col>7</xdr:col>
      <xdr:colOff>0</xdr:colOff>
      <xdr:row>175</xdr:row>
      <xdr:rowOff>0</xdr:rowOff>
    </xdr:to>
    <xdr:pic>
      <xdr:nvPicPr>
        <xdr:cNvPr id="1169" name="Picture 145">
          <a:extLst>
            <a:ext uri="{FF2B5EF4-FFF2-40B4-BE49-F238E27FC236}">
              <a16:creationId xmlns:a16="http://schemas.microsoft.com/office/drawing/2014/main" id="{38119A07-9600-FCFA-D56A-8787C072D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1150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175</xdr:row>
      <xdr:rowOff>0</xdr:rowOff>
    </xdr:from>
    <xdr:to>
      <xdr:col>7</xdr:col>
      <xdr:colOff>0</xdr:colOff>
      <xdr:row>176</xdr:row>
      <xdr:rowOff>0</xdr:rowOff>
    </xdr:to>
    <xdr:pic>
      <xdr:nvPicPr>
        <xdr:cNvPr id="1170" name="Picture 146">
          <a:extLst>
            <a:ext uri="{FF2B5EF4-FFF2-40B4-BE49-F238E27FC236}">
              <a16:creationId xmlns:a16="http://schemas.microsoft.com/office/drawing/2014/main" id="{67AB1A01-6D30-7C42-14D7-1790E7E69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2521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176</xdr:row>
      <xdr:rowOff>0</xdr:rowOff>
    </xdr:from>
    <xdr:to>
      <xdr:col>7</xdr:col>
      <xdr:colOff>0</xdr:colOff>
      <xdr:row>177</xdr:row>
      <xdr:rowOff>0</xdr:rowOff>
    </xdr:to>
    <xdr:pic>
      <xdr:nvPicPr>
        <xdr:cNvPr id="1171" name="Picture 147">
          <a:extLst>
            <a:ext uri="{FF2B5EF4-FFF2-40B4-BE49-F238E27FC236}">
              <a16:creationId xmlns:a16="http://schemas.microsoft.com/office/drawing/2014/main" id="{7BBE7D86-04C7-F45C-3C99-4281FF329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3893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177</xdr:row>
      <xdr:rowOff>0</xdr:rowOff>
    </xdr:from>
    <xdr:to>
      <xdr:col>7</xdr:col>
      <xdr:colOff>0</xdr:colOff>
      <xdr:row>178</xdr:row>
      <xdr:rowOff>0</xdr:rowOff>
    </xdr:to>
    <xdr:pic>
      <xdr:nvPicPr>
        <xdr:cNvPr id="1172" name="Picture 148">
          <a:extLst>
            <a:ext uri="{FF2B5EF4-FFF2-40B4-BE49-F238E27FC236}">
              <a16:creationId xmlns:a16="http://schemas.microsoft.com/office/drawing/2014/main" id="{438E5FA4-2543-9CC9-5E98-4E1558D57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265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178</xdr:row>
      <xdr:rowOff>0</xdr:rowOff>
    </xdr:from>
    <xdr:to>
      <xdr:col>7</xdr:col>
      <xdr:colOff>0</xdr:colOff>
      <xdr:row>179</xdr:row>
      <xdr:rowOff>0</xdr:rowOff>
    </xdr:to>
    <xdr:pic>
      <xdr:nvPicPr>
        <xdr:cNvPr id="1173" name="Picture 149">
          <a:extLst>
            <a:ext uri="{FF2B5EF4-FFF2-40B4-BE49-F238E27FC236}">
              <a16:creationId xmlns:a16="http://schemas.microsoft.com/office/drawing/2014/main" id="{02224D1D-AFA5-7E2B-B9F8-4F134E3E8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636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179</xdr:row>
      <xdr:rowOff>0</xdr:rowOff>
    </xdr:from>
    <xdr:to>
      <xdr:col>7</xdr:col>
      <xdr:colOff>0</xdr:colOff>
      <xdr:row>180</xdr:row>
      <xdr:rowOff>0</xdr:rowOff>
    </xdr:to>
    <xdr:pic>
      <xdr:nvPicPr>
        <xdr:cNvPr id="1174" name="Picture 150">
          <a:extLst>
            <a:ext uri="{FF2B5EF4-FFF2-40B4-BE49-F238E27FC236}">
              <a16:creationId xmlns:a16="http://schemas.microsoft.com/office/drawing/2014/main" id="{31BF7E04-E031-B19D-BAF2-09ACE9F38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008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180</xdr:row>
      <xdr:rowOff>0</xdr:rowOff>
    </xdr:from>
    <xdr:to>
      <xdr:col>7</xdr:col>
      <xdr:colOff>0</xdr:colOff>
      <xdr:row>181</xdr:row>
      <xdr:rowOff>0</xdr:rowOff>
    </xdr:to>
    <xdr:pic>
      <xdr:nvPicPr>
        <xdr:cNvPr id="1175" name="Picture 151">
          <a:extLst>
            <a:ext uri="{FF2B5EF4-FFF2-40B4-BE49-F238E27FC236}">
              <a16:creationId xmlns:a16="http://schemas.microsoft.com/office/drawing/2014/main" id="{EC3004ED-2E37-0271-AE0A-4606F91E3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379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181</xdr:row>
      <xdr:rowOff>0</xdr:rowOff>
    </xdr:from>
    <xdr:to>
      <xdr:col>7</xdr:col>
      <xdr:colOff>0</xdr:colOff>
      <xdr:row>182</xdr:row>
      <xdr:rowOff>0</xdr:rowOff>
    </xdr:to>
    <xdr:pic>
      <xdr:nvPicPr>
        <xdr:cNvPr id="1176" name="Picture 152">
          <a:extLst>
            <a:ext uri="{FF2B5EF4-FFF2-40B4-BE49-F238E27FC236}">
              <a16:creationId xmlns:a16="http://schemas.microsoft.com/office/drawing/2014/main" id="{08C1EADA-554F-8C51-8667-105F61021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751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182</xdr:row>
      <xdr:rowOff>0</xdr:rowOff>
    </xdr:from>
    <xdr:to>
      <xdr:col>7</xdr:col>
      <xdr:colOff>0</xdr:colOff>
      <xdr:row>183</xdr:row>
      <xdr:rowOff>0</xdr:rowOff>
    </xdr:to>
    <xdr:pic>
      <xdr:nvPicPr>
        <xdr:cNvPr id="1177" name="Picture 153">
          <a:extLst>
            <a:ext uri="{FF2B5EF4-FFF2-40B4-BE49-F238E27FC236}">
              <a16:creationId xmlns:a16="http://schemas.microsoft.com/office/drawing/2014/main" id="{E2AD980C-8A6A-E64E-8D4A-4CB208D98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123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183</xdr:row>
      <xdr:rowOff>0</xdr:rowOff>
    </xdr:from>
    <xdr:to>
      <xdr:col>7</xdr:col>
      <xdr:colOff>0</xdr:colOff>
      <xdr:row>184</xdr:row>
      <xdr:rowOff>0</xdr:rowOff>
    </xdr:to>
    <xdr:pic>
      <xdr:nvPicPr>
        <xdr:cNvPr id="1178" name="Picture 154">
          <a:extLst>
            <a:ext uri="{FF2B5EF4-FFF2-40B4-BE49-F238E27FC236}">
              <a16:creationId xmlns:a16="http://schemas.microsoft.com/office/drawing/2014/main" id="{2DF4E9AF-D903-EBF8-E4B7-EDAC961DE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494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184</xdr:row>
      <xdr:rowOff>0</xdr:rowOff>
    </xdr:from>
    <xdr:to>
      <xdr:col>7</xdr:col>
      <xdr:colOff>0</xdr:colOff>
      <xdr:row>185</xdr:row>
      <xdr:rowOff>0</xdr:rowOff>
    </xdr:to>
    <xdr:pic>
      <xdr:nvPicPr>
        <xdr:cNvPr id="1179" name="Picture 155">
          <a:extLst>
            <a:ext uri="{FF2B5EF4-FFF2-40B4-BE49-F238E27FC236}">
              <a16:creationId xmlns:a16="http://schemas.microsoft.com/office/drawing/2014/main" id="{3B7AD89B-62F7-BB24-DEBD-8471030FC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866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185</xdr:row>
      <xdr:rowOff>0</xdr:rowOff>
    </xdr:from>
    <xdr:to>
      <xdr:col>7</xdr:col>
      <xdr:colOff>0</xdr:colOff>
      <xdr:row>186</xdr:row>
      <xdr:rowOff>0</xdr:rowOff>
    </xdr:to>
    <xdr:pic>
      <xdr:nvPicPr>
        <xdr:cNvPr id="1180" name="Picture 156">
          <a:extLst>
            <a:ext uri="{FF2B5EF4-FFF2-40B4-BE49-F238E27FC236}">
              <a16:creationId xmlns:a16="http://schemas.microsoft.com/office/drawing/2014/main" id="{4DE30678-767F-26DD-7FF6-9855945AD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237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186</xdr:row>
      <xdr:rowOff>0</xdr:rowOff>
    </xdr:from>
    <xdr:to>
      <xdr:col>7</xdr:col>
      <xdr:colOff>0</xdr:colOff>
      <xdr:row>187</xdr:row>
      <xdr:rowOff>0</xdr:rowOff>
    </xdr:to>
    <xdr:pic>
      <xdr:nvPicPr>
        <xdr:cNvPr id="1181" name="Picture 157">
          <a:extLst>
            <a:ext uri="{FF2B5EF4-FFF2-40B4-BE49-F238E27FC236}">
              <a16:creationId xmlns:a16="http://schemas.microsoft.com/office/drawing/2014/main" id="{1E1B1ACC-FD8F-4BA9-6BFF-FAF7F7BFE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7609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187</xdr:row>
      <xdr:rowOff>0</xdr:rowOff>
    </xdr:from>
    <xdr:to>
      <xdr:col>7</xdr:col>
      <xdr:colOff>0</xdr:colOff>
      <xdr:row>188</xdr:row>
      <xdr:rowOff>0</xdr:rowOff>
    </xdr:to>
    <xdr:pic>
      <xdr:nvPicPr>
        <xdr:cNvPr id="1182" name="Picture 158">
          <a:extLst>
            <a:ext uri="{FF2B5EF4-FFF2-40B4-BE49-F238E27FC236}">
              <a16:creationId xmlns:a16="http://schemas.microsoft.com/office/drawing/2014/main" id="{C24E8998-EA01-E6A2-8D17-C1E03388B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981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188</xdr:row>
      <xdr:rowOff>0</xdr:rowOff>
    </xdr:from>
    <xdr:to>
      <xdr:col>7</xdr:col>
      <xdr:colOff>0</xdr:colOff>
      <xdr:row>189</xdr:row>
      <xdr:rowOff>0</xdr:rowOff>
    </xdr:to>
    <xdr:pic>
      <xdr:nvPicPr>
        <xdr:cNvPr id="1183" name="Picture 159">
          <a:extLst>
            <a:ext uri="{FF2B5EF4-FFF2-40B4-BE49-F238E27FC236}">
              <a16:creationId xmlns:a16="http://schemas.microsoft.com/office/drawing/2014/main" id="{E97051C6-E75D-5899-9903-8A0F91334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352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189</xdr:row>
      <xdr:rowOff>0</xdr:rowOff>
    </xdr:from>
    <xdr:to>
      <xdr:col>7</xdr:col>
      <xdr:colOff>0</xdr:colOff>
      <xdr:row>190</xdr:row>
      <xdr:rowOff>0</xdr:rowOff>
    </xdr:to>
    <xdr:pic>
      <xdr:nvPicPr>
        <xdr:cNvPr id="1184" name="Picture 160">
          <a:extLst>
            <a:ext uri="{FF2B5EF4-FFF2-40B4-BE49-F238E27FC236}">
              <a16:creationId xmlns:a16="http://schemas.microsoft.com/office/drawing/2014/main" id="{1919CA7F-F7FB-67DB-8872-7D7607458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1724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190</xdr:row>
      <xdr:rowOff>0</xdr:rowOff>
    </xdr:from>
    <xdr:to>
      <xdr:col>7</xdr:col>
      <xdr:colOff>0</xdr:colOff>
      <xdr:row>191</xdr:row>
      <xdr:rowOff>0</xdr:rowOff>
    </xdr:to>
    <xdr:pic>
      <xdr:nvPicPr>
        <xdr:cNvPr id="1185" name="Picture 161">
          <a:extLst>
            <a:ext uri="{FF2B5EF4-FFF2-40B4-BE49-F238E27FC236}">
              <a16:creationId xmlns:a16="http://schemas.microsoft.com/office/drawing/2014/main" id="{AAC667D7-2881-DAE7-C49C-A011A6EE5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3095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191</xdr:row>
      <xdr:rowOff>0</xdr:rowOff>
    </xdr:from>
    <xdr:to>
      <xdr:col>7</xdr:col>
      <xdr:colOff>0</xdr:colOff>
      <xdr:row>192</xdr:row>
      <xdr:rowOff>0</xdr:rowOff>
    </xdr:to>
    <xdr:pic>
      <xdr:nvPicPr>
        <xdr:cNvPr id="1186" name="Picture 162">
          <a:extLst>
            <a:ext uri="{FF2B5EF4-FFF2-40B4-BE49-F238E27FC236}">
              <a16:creationId xmlns:a16="http://schemas.microsoft.com/office/drawing/2014/main" id="{646C7744-9503-71F3-51EC-1040DA176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67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192</xdr:row>
      <xdr:rowOff>0</xdr:rowOff>
    </xdr:from>
    <xdr:to>
      <xdr:col>7</xdr:col>
      <xdr:colOff>0</xdr:colOff>
      <xdr:row>193</xdr:row>
      <xdr:rowOff>0</xdr:rowOff>
    </xdr:to>
    <xdr:pic>
      <xdr:nvPicPr>
        <xdr:cNvPr id="1187" name="Picture 163">
          <a:extLst>
            <a:ext uri="{FF2B5EF4-FFF2-40B4-BE49-F238E27FC236}">
              <a16:creationId xmlns:a16="http://schemas.microsoft.com/office/drawing/2014/main" id="{2F68A7A0-2C88-2985-E2B5-D18985113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5839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193</xdr:row>
      <xdr:rowOff>0</xdr:rowOff>
    </xdr:from>
    <xdr:to>
      <xdr:col>7</xdr:col>
      <xdr:colOff>0</xdr:colOff>
      <xdr:row>194</xdr:row>
      <xdr:rowOff>0</xdr:rowOff>
    </xdr:to>
    <xdr:pic>
      <xdr:nvPicPr>
        <xdr:cNvPr id="1188" name="Picture 164">
          <a:extLst>
            <a:ext uri="{FF2B5EF4-FFF2-40B4-BE49-F238E27FC236}">
              <a16:creationId xmlns:a16="http://schemas.microsoft.com/office/drawing/2014/main" id="{98EE4D2F-5BA2-FE1F-C8B6-19FA38C61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7210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194</xdr:row>
      <xdr:rowOff>0</xdr:rowOff>
    </xdr:from>
    <xdr:to>
      <xdr:col>7</xdr:col>
      <xdr:colOff>0</xdr:colOff>
      <xdr:row>195</xdr:row>
      <xdr:rowOff>0</xdr:rowOff>
    </xdr:to>
    <xdr:pic>
      <xdr:nvPicPr>
        <xdr:cNvPr id="1189" name="Picture 165">
          <a:extLst>
            <a:ext uri="{FF2B5EF4-FFF2-40B4-BE49-F238E27FC236}">
              <a16:creationId xmlns:a16="http://schemas.microsoft.com/office/drawing/2014/main" id="{80B24B35-C149-D98C-344A-1F47A9D0D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582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195</xdr:row>
      <xdr:rowOff>0</xdr:rowOff>
    </xdr:from>
    <xdr:to>
      <xdr:col>7</xdr:col>
      <xdr:colOff>0</xdr:colOff>
      <xdr:row>196</xdr:row>
      <xdr:rowOff>0</xdr:rowOff>
    </xdr:to>
    <xdr:pic>
      <xdr:nvPicPr>
        <xdr:cNvPr id="1190" name="Picture 166">
          <a:extLst>
            <a:ext uri="{FF2B5EF4-FFF2-40B4-BE49-F238E27FC236}">
              <a16:creationId xmlns:a16="http://schemas.microsoft.com/office/drawing/2014/main" id="{F0441049-4FCF-AE95-1CAA-82665B8FC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9953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196</xdr:row>
      <xdr:rowOff>0</xdr:rowOff>
    </xdr:from>
    <xdr:to>
      <xdr:col>7</xdr:col>
      <xdr:colOff>0</xdr:colOff>
      <xdr:row>197</xdr:row>
      <xdr:rowOff>0</xdr:rowOff>
    </xdr:to>
    <xdr:pic>
      <xdr:nvPicPr>
        <xdr:cNvPr id="1191" name="Picture 167">
          <a:extLst>
            <a:ext uri="{FF2B5EF4-FFF2-40B4-BE49-F238E27FC236}">
              <a16:creationId xmlns:a16="http://schemas.microsoft.com/office/drawing/2014/main" id="{41D947F8-B8D3-FC5C-564A-09070D01E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1325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197</xdr:row>
      <xdr:rowOff>0</xdr:rowOff>
    </xdr:from>
    <xdr:to>
      <xdr:col>7</xdr:col>
      <xdr:colOff>0</xdr:colOff>
      <xdr:row>198</xdr:row>
      <xdr:rowOff>0</xdr:rowOff>
    </xdr:to>
    <xdr:pic>
      <xdr:nvPicPr>
        <xdr:cNvPr id="1192" name="Picture 168">
          <a:extLst>
            <a:ext uri="{FF2B5EF4-FFF2-40B4-BE49-F238E27FC236}">
              <a16:creationId xmlns:a16="http://schemas.microsoft.com/office/drawing/2014/main" id="{8167C0F9-CDCF-5311-9FC1-C1712900A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697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198</xdr:row>
      <xdr:rowOff>0</xdr:rowOff>
    </xdr:from>
    <xdr:to>
      <xdr:col>7</xdr:col>
      <xdr:colOff>0</xdr:colOff>
      <xdr:row>199</xdr:row>
      <xdr:rowOff>0</xdr:rowOff>
    </xdr:to>
    <xdr:pic>
      <xdr:nvPicPr>
        <xdr:cNvPr id="1193" name="Picture 169">
          <a:extLst>
            <a:ext uri="{FF2B5EF4-FFF2-40B4-BE49-F238E27FC236}">
              <a16:creationId xmlns:a16="http://schemas.microsoft.com/office/drawing/2014/main" id="{9E29B8E8-0FE5-EE83-A6A3-8E92445E9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4068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199</xdr:row>
      <xdr:rowOff>0</xdr:rowOff>
    </xdr:from>
    <xdr:to>
      <xdr:col>7</xdr:col>
      <xdr:colOff>0</xdr:colOff>
      <xdr:row>200</xdr:row>
      <xdr:rowOff>0</xdr:rowOff>
    </xdr:to>
    <xdr:pic>
      <xdr:nvPicPr>
        <xdr:cNvPr id="1194" name="Picture 170">
          <a:extLst>
            <a:ext uri="{FF2B5EF4-FFF2-40B4-BE49-F238E27FC236}">
              <a16:creationId xmlns:a16="http://schemas.microsoft.com/office/drawing/2014/main" id="{DAA702D8-ACC0-E237-4AE2-CE72BE169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5440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200</xdr:row>
      <xdr:rowOff>0</xdr:rowOff>
    </xdr:from>
    <xdr:to>
      <xdr:col>7</xdr:col>
      <xdr:colOff>0</xdr:colOff>
      <xdr:row>201</xdr:row>
      <xdr:rowOff>0</xdr:rowOff>
    </xdr:to>
    <xdr:pic>
      <xdr:nvPicPr>
        <xdr:cNvPr id="1195" name="Picture 171">
          <a:extLst>
            <a:ext uri="{FF2B5EF4-FFF2-40B4-BE49-F238E27FC236}">
              <a16:creationId xmlns:a16="http://schemas.microsoft.com/office/drawing/2014/main" id="{16B2A492-95AE-D102-11D8-1B256FBB5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6811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201</xdr:row>
      <xdr:rowOff>0</xdr:rowOff>
    </xdr:from>
    <xdr:to>
      <xdr:col>7</xdr:col>
      <xdr:colOff>0</xdr:colOff>
      <xdr:row>202</xdr:row>
      <xdr:rowOff>0</xdr:rowOff>
    </xdr:to>
    <xdr:pic>
      <xdr:nvPicPr>
        <xdr:cNvPr id="1196" name="Picture 172">
          <a:extLst>
            <a:ext uri="{FF2B5EF4-FFF2-40B4-BE49-F238E27FC236}">
              <a16:creationId xmlns:a16="http://schemas.microsoft.com/office/drawing/2014/main" id="{81B50EE5-BE44-225B-57D5-9E085CE21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8183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202</xdr:row>
      <xdr:rowOff>0</xdr:rowOff>
    </xdr:from>
    <xdr:to>
      <xdr:col>7</xdr:col>
      <xdr:colOff>0</xdr:colOff>
      <xdr:row>203</xdr:row>
      <xdr:rowOff>0</xdr:rowOff>
    </xdr:to>
    <xdr:pic>
      <xdr:nvPicPr>
        <xdr:cNvPr id="1197" name="Picture 173">
          <a:extLst>
            <a:ext uri="{FF2B5EF4-FFF2-40B4-BE49-F238E27FC236}">
              <a16:creationId xmlns:a16="http://schemas.microsoft.com/office/drawing/2014/main" id="{0F0BD41B-3EC9-6DC4-8987-31F8373EA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203</xdr:row>
      <xdr:rowOff>0</xdr:rowOff>
    </xdr:from>
    <xdr:to>
      <xdr:col>7</xdr:col>
      <xdr:colOff>0</xdr:colOff>
      <xdr:row>204</xdr:row>
      <xdr:rowOff>0</xdr:rowOff>
    </xdr:to>
    <xdr:pic>
      <xdr:nvPicPr>
        <xdr:cNvPr id="1198" name="Picture 174">
          <a:extLst>
            <a:ext uri="{FF2B5EF4-FFF2-40B4-BE49-F238E27FC236}">
              <a16:creationId xmlns:a16="http://schemas.microsoft.com/office/drawing/2014/main" id="{BB8465A7-A7D5-F59D-C340-743FFA2C7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0926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204</xdr:row>
      <xdr:rowOff>0</xdr:rowOff>
    </xdr:from>
    <xdr:to>
      <xdr:col>7</xdr:col>
      <xdr:colOff>0</xdr:colOff>
      <xdr:row>205</xdr:row>
      <xdr:rowOff>0</xdr:rowOff>
    </xdr:to>
    <xdr:pic>
      <xdr:nvPicPr>
        <xdr:cNvPr id="1199" name="Picture 175">
          <a:extLst>
            <a:ext uri="{FF2B5EF4-FFF2-40B4-BE49-F238E27FC236}">
              <a16:creationId xmlns:a16="http://schemas.microsoft.com/office/drawing/2014/main" id="{05A58BE2-DC66-825B-CE57-BD2976DAD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2298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205</xdr:row>
      <xdr:rowOff>0</xdr:rowOff>
    </xdr:from>
    <xdr:to>
      <xdr:col>7</xdr:col>
      <xdr:colOff>0</xdr:colOff>
      <xdr:row>206</xdr:row>
      <xdr:rowOff>0</xdr:rowOff>
    </xdr:to>
    <xdr:pic>
      <xdr:nvPicPr>
        <xdr:cNvPr id="1200" name="Picture 176">
          <a:extLst>
            <a:ext uri="{FF2B5EF4-FFF2-40B4-BE49-F238E27FC236}">
              <a16:creationId xmlns:a16="http://schemas.microsoft.com/office/drawing/2014/main" id="{A176C0CD-154D-F5DA-EB49-BD0D72902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3669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206</xdr:row>
      <xdr:rowOff>0</xdr:rowOff>
    </xdr:from>
    <xdr:to>
      <xdr:col>7</xdr:col>
      <xdr:colOff>0</xdr:colOff>
      <xdr:row>207</xdr:row>
      <xdr:rowOff>0</xdr:rowOff>
    </xdr:to>
    <xdr:pic>
      <xdr:nvPicPr>
        <xdr:cNvPr id="1201" name="Picture 177">
          <a:extLst>
            <a:ext uri="{FF2B5EF4-FFF2-40B4-BE49-F238E27FC236}">
              <a16:creationId xmlns:a16="http://schemas.microsoft.com/office/drawing/2014/main" id="{A838F63C-D4CA-9E37-7ADD-752BC053D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041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207</xdr:row>
      <xdr:rowOff>0</xdr:rowOff>
    </xdr:from>
    <xdr:to>
      <xdr:col>7</xdr:col>
      <xdr:colOff>0</xdr:colOff>
      <xdr:row>208</xdr:row>
      <xdr:rowOff>0</xdr:rowOff>
    </xdr:to>
    <xdr:pic>
      <xdr:nvPicPr>
        <xdr:cNvPr id="1202" name="Picture 178">
          <a:extLst>
            <a:ext uri="{FF2B5EF4-FFF2-40B4-BE49-F238E27FC236}">
              <a16:creationId xmlns:a16="http://schemas.microsoft.com/office/drawing/2014/main" id="{DEA204EA-8D9D-DA4B-C655-A13E20D11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6413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208</xdr:row>
      <xdr:rowOff>0</xdr:rowOff>
    </xdr:from>
    <xdr:to>
      <xdr:col>7</xdr:col>
      <xdr:colOff>0</xdr:colOff>
      <xdr:row>209</xdr:row>
      <xdr:rowOff>0</xdr:rowOff>
    </xdr:to>
    <xdr:pic>
      <xdr:nvPicPr>
        <xdr:cNvPr id="1203" name="Picture 179">
          <a:extLst>
            <a:ext uri="{FF2B5EF4-FFF2-40B4-BE49-F238E27FC236}">
              <a16:creationId xmlns:a16="http://schemas.microsoft.com/office/drawing/2014/main" id="{A240CAE7-74EB-8B73-0BFE-ECFBFAC90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784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209</xdr:row>
      <xdr:rowOff>0</xdr:rowOff>
    </xdr:from>
    <xdr:to>
      <xdr:col>7</xdr:col>
      <xdr:colOff>0</xdr:colOff>
      <xdr:row>210</xdr:row>
      <xdr:rowOff>0</xdr:rowOff>
    </xdr:to>
    <xdr:pic>
      <xdr:nvPicPr>
        <xdr:cNvPr id="1204" name="Picture 180">
          <a:extLst>
            <a:ext uri="{FF2B5EF4-FFF2-40B4-BE49-F238E27FC236}">
              <a16:creationId xmlns:a16="http://schemas.microsoft.com/office/drawing/2014/main" id="{454219F0-CC0A-DC23-108B-BF6A38C4E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156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210</xdr:row>
      <xdr:rowOff>0</xdr:rowOff>
    </xdr:from>
    <xdr:to>
      <xdr:col>7</xdr:col>
      <xdr:colOff>0</xdr:colOff>
      <xdr:row>211</xdr:row>
      <xdr:rowOff>0</xdr:rowOff>
    </xdr:to>
    <xdr:pic>
      <xdr:nvPicPr>
        <xdr:cNvPr id="1205" name="Picture 181">
          <a:extLst>
            <a:ext uri="{FF2B5EF4-FFF2-40B4-BE49-F238E27FC236}">
              <a16:creationId xmlns:a16="http://schemas.microsoft.com/office/drawing/2014/main" id="{237C05D2-DA8B-18C3-6962-B2674AF26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527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211</xdr:row>
      <xdr:rowOff>0</xdr:rowOff>
    </xdr:from>
    <xdr:to>
      <xdr:col>7</xdr:col>
      <xdr:colOff>0</xdr:colOff>
      <xdr:row>212</xdr:row>
      <xdr:rowOff>0</xdr:rowOff>
    </xdr:to>
    <xdr:pic>
      <xdr:nvPicPr>
        <xdr:cNvPr id="1206" name="Picture 182">
          <a:extLst>
            <a:ext uri="{FF2B5EF4-FFF2-40B4-BE49-F238E27FC236}">
              <a16:creationId xmlns:a16="http://schemas.microsoft.com/office/drawing/2014/main" id="{323361DB-6475-5760-D255-41B11FA82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1899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212</xdr:row>
      <xdr:rowOff>0</xdr:rowOff>
    </xdr:from>
    <xdr:to>
      <xdr:col>7</xdr:col>
      <xdr:colOff>0</xdr:colOff>
      <xdr:row>213</xdr:row>
      <xdr:rowOff>0</xdr:rowOff>
    </xdr:to>
    <xdr:pic>
      <xdr:nvPicPr>
        <xdr:cNvPr id="1207" name="Picture 183">
          <a:extLst>
            <a:ext uri="{FF2B5EF4-FFF2-40B4-BE49-F238E27FC236}">
              <a16:creationId xmlns:a16="http://schemas.microsoft.com/office/drawing/2014/main" id="{59046793-7FB9-BFD1-73EA-F25BFD2EE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3271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213</xdr:row>
      <xdr:rowOff>0</xdr:rowOff>
    </xdr:from>
    <xdr:to>
      <xdr:col>7</xdr:col>
      <xdr:colOff>0</xdr:colOff>
      <xdr:row>214</xdr:row>
      <xdr:rowOff>0</xdr:rowOff>
    </xdr:to>
    <xdr:pic>
      <xdr:nvPicPr>
        <xdr:cNvPr id="1208" name="Picture 184">
          <a:extLst>
            <a:ext uri="{FF2B5EF4-FFF2-40B4-BE49-F238E27FC236}">
              <a16:creationId xmlns:a16="http://schemas.microsoft.com/office/drawing/2014/main" id="{8C92495D-6170-19FA-5257-2BA6919EA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4642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214</xdr:row>
      <xdr:rowOff>0</xdr:rowOff>
    </xdr:from>
    <xdr:to>
      <xdr:col>7</xdr:col>
      <xdr:colOff>0</xdr:colOff>
      <xdr:row>215</xdr:row>
      <xdr:rowOff>0</xdr:rowOff>
    </xdr:to>
    <xdr:pic>
      <xdr:nvPicPr>
        <xdr:cNvPr id="1209" name="Picture 185">
          <a:extLst>
            <a:ext uri="{FF2B5EF4-FFF2-40B4-BE49-F238E27FC236}">
              <a16:creationId xmlns:a16="http://schemas.microsoft.com/office/drawing/2014/main" id="{7FF90A14-D5EC-FB70-6568-0DE94BC04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014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215</xdr:row>
      <xdr:rowOff>0</xdr:rowOff>
    </xdr:from>
    <xdr:to>
      <xdr:col>7</xdr:col>
      <xdr:colOff>0</xdr:colOff>
      <xdr:row>216</xdr:row>
      <xdr:rowOff>0</xdr:rowOff>
    </xdr:to>
    <xdr:pic>
      <xdr:nvPicPr>
        <xdr:cNvPr id="1210" name="Picture 186">
          <a:extLst>
            <a:ext uri="{FF2B5EF4-FFF2-40B4-BE49-F238E27FC236}">
              <a16:creationId xmlns:a16="http://schemas.microsoft.com/office/drawing/2014/main" id="{6DF1BD92-55E4-948F-1516-E9D2BD399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7385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216</xdr:row>
      <xdr:rowOff>0</xdr:rowOff>
    </xdr:from>
    <xdr:to>
      <xdr:col>7</xdr:col>
      <xdr:colOff>0</xdr:colOff>
      <xdr:row>217</xdr:row>
      <xdr:rowOff>0</xdr:rowOff>
    </xdr:to>
    <xdr:pic>
      <xdr:nvPicPr>
        <xdr:cNvPr id="1211" name="Picture 187">
          <a:extLst>
            <a:ext uri="{FF2B5EF4-FFF2-40B4-BE49-F238E27FC236}">
              <a16:creationId xmlns:a16="http://schemas.microsoft.com/office/drawing/2014/main" id="{9CD28485-85B6-21F8-D8C4-410B99815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8757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217</xdr:row>
      <xdr:rowOff>0</xdr:rowOff>
    </xdr:from>
    <xdr:to>
      <xdr:col>7</xdr:col>
      <xdr:colOff>0</xdr:colOff>
      <xdr:row>218</xdr:row>
      <xdr:rowOff>0</xdr:rowOff>
    </xdr:to>
    <xdr:pic>
      <xdr:nvPicPr>
        <xdr:cNvPr id="1212" name="Picture 188">
          <a:extLst>
            <a:ext uri="{FF2B5EF4-FFF2-40B4-BE49-F238E27FC236}">
              <a16:creationId xmlns:a16="http://schemas.microsoft.com/office/drawing/2014/main" id="{F57F5982-610F-AAC8-650D-24BA9D3F1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0129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218</xdr:row>
      <xdr:rowOff>0</xdr:rowOff>
    </xdr:from>
    <xdr:to>
      <xdr:col>7</xdr:col>
      <xdr:colOff>0</xdr:colOff>
      <xdr:row>219</xdr:row>
      <xdr:rowOff>0</xdr:rowOff>
    </xdr:to>
    <xdr:pic>
      <xdr:nvPicPr>
        <xdr:cNvPr id="1213" name="Picture 189">
          <a:extLst>
            <a:ext uri="{FF2B5EF4-FFF2-40B4-BE49-F238E27FC236}">
              <a16:creationId xmlns:a16="http://schemas.microsoft.com/office/drawing/2014/main" id="{5AD518A1-59C4-4A0F-4164-F0F58C5DF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1500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219</xdr:row>
      <xdr:rowOff>0</xdr:rowOff>
    </xdr:from>
    <xdr:to>
      <xdr:col>7</xdr:col>
      <xdr:colOff>0</xdr:colOff>
      <xdr:row>220</xdr:row>
      <xdr:rowOff>0</xdr:rowOff>
    </xdr:to>
    <xdr:pic>
      <xdr:nvPicPr>
        <xdr:cNvPr id="1214" name="Picture 190">
          <a:extLst>
            <a:ext uri="{FF2B5EF4-FFF2-40B4-BE49-F238E27FC236}">
              <a16:creationId xmlns:a16="http://schemas.microsoft.com/office/drawing/2014/main" id="{3C0359B4-389E-F0B5-00DE-DB6BB4515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872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220</xdr:row>
      <xdr:rowOff>0</xdr:rowOff>
    </xdr:from>
    <xdr:to>
      <xdr:col>7</xdr:col>
      <xdr:colOff>0</xdr:colOff>
      <xdr:row>221</xdr:row>
      <xdr:rowOff>0</xdr:rowOff>
    </xdr:to>
    <xdr:pic>
      <xdr:nvPicPr>
        <xdr:cNvPr id="1215" name="Picture 191">
          <a:extLst>
            <a:ext uri="{FF2B5EF4-FFF2-40B4-BE49-F238E27FC236}">
              <a16:creationId xmlns:a16="http://schemas.microsoft.com/office/drawing/2014/main" id="{A851FC85-C44C-6379-DB10-077231778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4243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221</xdr:row>
      <xdr:rowOff>0</xdr:rowOff>
    </xdr:from>
    <xdr:to>
      <xdr:col>7</xdr:col>
      <xdr:colOff>0</xdr:colOff>
      <xdr:row>222</xdr:row>
      <xdr:rowOff>0</xdr:rowOff>
    </xdr:to>
    <xdr:pic>
      <xdr:nvPicPr>
        <xdr:cNvPr id="1216" name="Picture 192">
          <a:extLst>
            <a:ext uri="{FF2B5EF4-FFF2-40B4-BE49-F238E27FC236}">
              <a16:creationId xmlns:a16="http://schemas.microsoft.com/office/drawing/2014/main" id="{89ED1C83-5748-19E7-2759-67BAA3F79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5615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222</xdr:row>
      <xdr:rowOff>0</xdr:rowOff>
    </xdr:from>
    <xdr:to>
      <xdr:col>7</xdr:col>
      <xdr:colOff>0</xdr:colOff>
      <xdr:row>223</xdr:row>
      <xdr:rowOff>0</xdr:rowOff>
    </xdr:to>
    <xdr:pic>
      <xdr:nvPicPr>
        <xdr:cNvPr id="1217" name="Picture 193">
          <a:extLst>
            <a:ext uri="{FF2B5EF4-FFF2-40B4-BE49-F238E27FC236}">
              <a16:creationId xmlns:a16="http://schemas.microsoft.com/office/drawing/2014/main" id="{BCA44331-99C2-B2E5-E219-A269DE542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987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223</xdr:row>
      <xdr:rowOff>0</xdr:rowOff>
    </xdr:from>
    <xdr:to>
      <xdr:col>7</xdr:col>
      <xdr:colOff>0</xdr:colOff>
      <xdr:row>224</xdr:row>
      <xdr:rowOff>0</xdr:rowOff>
    </xdr:to>
    <xdr:pic>
      <xdr:nvPicPr>
        <xdr:cNvPr id="1218" name="Picture 194">
          <a:extLst>
            <a:ext uri="{FF2B5EF4-FFF2-40B4-BE49-F238E27FC236}">
              <a16:creationId xmlns:a16="http://schemas.microsoft.com/office/drawing/2014/main" id="{AC35683E-6752-12CB-5594-C76AC173A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8358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224</xdr:row>
      <xdr:rowOff>0</xdr:rowOff>
    </xdr:from>
    <xdr:to>
      <xdr:col>7</xdr:col>
      <xdr:colOff>0</xdr:colOff>
      <xdr:row>225</xdr:row>
      <xdr:rowOff>0</xdr:rowOff>
    </xdr:to>
    <xdr:pic>
      <xdr:nvPicPr>
        <xdr:cNvPr id="1219" name="Picture 195">
          <a:extLst>
            <a:ext uri="{FF2B5EF4-FFF2-40B4-BE49-F238E27FC236}">
              <a16:creationId xmlns:a16="http://schemas.microsoft.com/office/drawing/2014/main" id="{3331B6D6-1A1E-5AFB-C8DF-736CA8B83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9730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225</xdr:row>
      <xdr:rowOff>0</xdr:rowOff>
    </xdr:from>
    <xdr:to>
      <xdr:col>7</xdr:col>
      <xdr:colOff>0</xdr:colOff>
      <xdr:row>226</xdr:row>
      <xdr:rowOff>0</xdr:rowOff>
    </xdr:to>
    <xdr:pic>
      <xdr:nvPicPr>
        <xdr:cNvPr id="1220" name="Picture 196">
          <a:extLst>
            <a:ext uri="{FF2B5EF4-FFF2-40B4-BE49-F238E27FC236}">
              <a16:creationId xmlns:a16="http://schemas.microsoft.com/office/drawing/2014/main" id="{D8276FB7-3C11-F33C-3AA5-6F6D8DDC4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101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226</xdr:row>
      <xdr:rowOff>0</xdr:rowOff>
    </xdr:from>
    <xdr:to>
      <xdr:col>7</xdr:col>
      <xdr:colOff>0</xdr:colOff>
      <xdr:row>227</xdr:row>
      <xdr:rowOff>0</xdr:rowOff>
    </xdr:to>
    <xdr:pic>
      <xdr:nvPicPr>
        <xdr:cNvPr id="1221" name="Picture 197">
          <a:extLst>
            <a:ext uri="{FF2B5EF4-FFF2-40B4-BE49-F238E27FC236}">
              <a16:creationId xmlns:a16="http://schemas.microsoft.com/office/drawing/2014/main" id="{6ED384E4-1562-4870-DB04-4663D5D3A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2473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227</xdr:row>
      <xdr:rowOff>0</xdr:rowOff>
    </xdr:from>
    <xdr:to>
      <xdr:col>7</xdr:col>
      <xdr:colOff>0</xdr:colOff>
      <xdr:row>228</xdr:row>
      <xdr:rowOff>0</xdr:rowOff>
    </xdr:to>
    <xdr:pic>
      <xdr:nvPicPr>
        <xdr:cNvPr id="1222" name="Picture 198">
          <a:extLst>
            <a:ext uri="{FF2B5EF4-FFF2-40B4-BE49-F238E27FC236}">
              <a16:creationId xmlns:a16="http://schemas.microsoft.com/office/drawing/2014/main" id="{53300C57-98AE-1C6C-689A-68360A998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845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228</xdr:row>
      <xdr:rowOff>0</xdr:rowOff>
    </xdr:from>
    <xdr:to>
      <xdr:col>7</xdr:col>
      <xdr:colOff>0</xdr:colOff>
      <xdr:row>229</xdr:row>
      <xdr:rowOff>0</xdr:rowOff>
    </xdr:to>
    <xdr:pic>
      <xdr:nvPicPr>
        <xdr:cNvPr id="1223" name="Picture 199">
          <a:extLst>
            <a:ext uri="{FF2B5EF4-FFF2-40B4-BE49-F238E27FC236}">
              <a16:creationId xmlns:a16="http://schemas.microsoft.com/office/drawing/2014/main" id="{AEDD7860-CBEA-77C1-F167-56620BD64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216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229</xdr:row>
      <xdr:rowOff>0</xdr:rowOff>
    </xdr:from>
    <xdr:to>
      <xdr:col>7</xdr:col>
      <xdr:colOff>0</xdr:colOff>
      <xdr:row>230</xdr:row>
      <xdr:rowOff>0</xdr:rowOff>
    </xdr:to>
    <xdr:pic>
      <xdr:nvPicPr>
        <xdr:cNvPr id="1224" name="Picture 200">
          <a:extLst>
            <a:ext uri="{FF2B5EF4-FFF2-40B4-BE49-F238E27FC236}">
              <a16:creationId xmlns:a16="http://schemas.microsoft.com/office/drawing/2014/main" id="{33C35AB1-C942-A289-23A2-3BA75A174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588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230</xdr:row>
      <xdr:rowOff>0</xdr:rowOff>
    </xdr:from>
    <xdr:to>
      <xdr:col>7</xdr:col>
      <xdr:colOff>0</xdr:colOff>
      <xdr:row>231</xdr:row>
      <xdr:rowOff>0</xdr:rowOff>
    </xdr:to>
    <xdr:pic>
      <xdr:nvPicPr>
        <xdr:cNvPr id="1225" name="Picture 201">
          <a:extLst>
            <a:ext uri="{FF2B5EF4-FFF2-40B4-BE49-F238E27FC236}">
              <a16:creationId xmlns:a16="http://schemas.microsoft.com/office/drawing/2014/main" id="{E10214B0-CE9F-95E0-FD43-62B17106A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959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231</xdr:row>
      <xdr:rowOff>0</xdr:rowOff>
    </xdr:from>
    <xdr:to>
      <xdr:col>7</xdr:col>
      <xdr:colOff>0</xdr:colOff>
      <xdr:row>232</xdr:row>
      <xdr:rowOff>0</xdr:rowOff>
    </xdr:to>
    <xdr:pic>
      <xdr:nvPicPr>
        <xdr:cNvPr id="1226" name="Picture 202">
          <a:extLst>
            <a:ext uri="{FF2B5EF4-FFF2-40B4-BE49-F238E27FC236}">
              <a16:creationId xmlns:a16="http://schemas.microsoft.com/office/drawing/2014/main" id="{BDFF81EE-3078-1D96-E75D-9D587D5FF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9331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232</xdr:row>
      <xdr:rowOff>0</xdr:rowOff>
    </xdr:from>
    <xdr:to>
      <xdr:col>7</xdr:col>
      <xdr:colOff>0</xdr:colOff>
      <xdr:row>233</xdr:row>
      <xdr:rowOff>0</xdr:rowOff>
    </xdr:to>
    <xdr:pic>
      <xdr:nvPicPr>
        <xdr:cNvPr id="1227" name="Picture 203">
          <a:extLst>
            <a:ext uri="{FF2B5EF4-FFF2-40B4-BE49-F238E27FC236}">
              <a16:creationId xmlns:a16="http://schemas.microsoft.com/office/drawing/2014/main" id="{6278B91F-7705-5629-8E4F-0A52B2FF9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0703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233</xdr:row>
      <xdr:rowOff>0</xdr:rowOff>
    </xdr:from>
    <xdr:to>
      <xdr:col>7</xdr:col>
      <xdr:colOff>0</xdr:colOff>
      <xdr:row>234</xdr:row>
      <xdr:rowOff>0</xdr:rowOff>
    </xdr:to>
    <xdr:pic>
      <xdr:nvPicPr>
        <xdr:cNvPr id="1228" name="Picture 204">
          <a:extLst>
            <a:ext uri="{FF2B5EF4-FFF2-40B4-BE49-F238E27FC236}">
              <a16:creationId xmlns:a16="http://schemas.microsoft.com/office/drawing/2014/main" id="{6326E493-E054-F9BA-A8ED-D9BDA27AA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2074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234</xdr:row>
      <xdr:rowOff>0</xdr:rowOff>
    </xdr:from>
    <xdr:to>
      <xdr:col>7</xdr:col>
      <xdr:colOff>0</xdr:colOff>
      <xdr:row>235</xdr:row>
      <xdr:rowOff>0</xdr:rowOff>
    </xdr:to>
    <xdr:pic>
      <xdr:nvPicPr>
        <xdr:cNvPr id="1229" name="Picture 205">
          <a:extLst>
            <a:ext uri="{FF2B5EF4-FFF2-40B4-BE49-F238E27FC236}">
              <a16:creationId xmlns:a16="http://schemas.microsoft.com/office/drawing/2014/main" id="{8004B8C3-F0D3-C03F-1C3C-E453F7FA6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3446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235</xdr:row>
      <xdr:rowOff>0</xdr:rowOff>
    </xdr:from>
    <xdr:to>
      <xdr:col>7</xdr:col>
      <xdr:colOff>0</xdr:colOff>
      <xdr:row>236</xdr:row>
      <xdr:rowOff>0</xdr:rowOff>
    </xdr:to>
    <xdr:pic>
      <xdr:nvPicPr>
        <xdr:cNvPr id="1230" name="Picture 206">
          <a:extLst>
            <a:ext uri="{FF2B5EF4-FFF2-40B4-BE49-F238E27FC236}">
              <a16:creationId xmlns:a16="http://schemas.microsoft.com/office/drawing/2014/main" id="{44A42622-2FFD-D5A3-74BC-FC45ED28D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817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236</xdr:row>
      <xdr:rowOff>0</xdr:rowOff>
    </xdr:from>
    <xdr:to>
      <xdr:col>7</xdr:col>
      <xdr:colOff>0</xdr:colOff>
      <xdr:row>237</xdr:row>
      <xdr:rowOff>0</xdr:rowOff>
    </xdr:to>
    <xdr:pic>
      <xdr:nvPicPr>
        <xdr:cNvPr id="1231" name="Picture 207">
          <a:extLst>
            <a:ext uri="{FF2B5EF4-FFF2-40B4-BE49-F238E27FC236}">
              <a16:creationId xmlns:a16="http://schemas.microsoft.com/office/drawing/2014/main" id="{E4EDBA7A-E4BF-B0D0-EE60-2584A7BB4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6189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237</xdr:row>
      <xdr:rowOff>0</xdr:rowOff>
    </xdr:from>
    <xdr:to>
      <xdr:col>7</xdr:col>
      <xdr:colOff>0</xdr:colOff>
      <xdr:row>238</xdr:row>
      <xdr:rowOff>0</xdr:rowOff>
    </xdr:to>
    <xdr:pic>
      <xdr:nvPicPr>
        <xdr:cNvPr id="1232" name="Picture 208">
          <a:extLst>
            <a:ext uri="{FF2B5EF4-FFF2-40B4-BE49-F238E27FC236}">
              <a16:creationId xmlns:a16="http://schemas.microsoft.com/office/drawing/2014/main" id="{82813A20-8F9F-012C-B4C4-55B10C3A0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7561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238</xdr:row>
      <xdr:rowOff>0</xdr:rowOff>
    </xdr:from>
    <xdr:to>
      <xdr:col>7</xdr:col>
      <xdr:colOff>0</xdr:colOff>
      <xdr:row>239</xdr:row>
      <xdr:rowOff>0</xdr:rowOff>
    </xdr:to>
    <xdr:pic>
      <xdr:nvPicPr>
        <xdr:cNvPr id="1233" name="Picture 209">
          <a:extLst>
            <a:ext uri="{FF2B5EF4-FFF2-40B4-BE49-F238E27FC236}">
              <a16:creationId xmlns:a16="http://schemas.microsoft.com/office/drawing/2014/main" id="{AEC21AD3-AFD4-7495-9875-D042C6ADC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8932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239</xdr:row>
      <xdr:rowOff>0</xdr:rowOff>
    </xdr:from>
    <xdr:to>
      <xdr:col>7</xdr:col>
      <xdr:colOff>0</xdr:colOff>
      <xdr:row>240</xdr:row>
      <xdr:rowOff>0</xdr:rowOff>
    </xdr:to>
    <xdr:pic>
      <xdr:nvPicPr>
        <xdr:cNvPr id="1234" name="Picture 210">
          <a:extLst>
            <a:ext uri="{FF2B5EF4-FFF2-40B4-BE49-F238E27FC236}">
              <a16:creationId xmlns:a16="http://schemas.microsoft.com/office/drawing/2014/main" id="{FCFBB230-D979-FF0B-3096-839228EC1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304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240</xdr:row>
      <xdr:rowOff>0</xdr:rowOff>
    </xdr:from>
    <xdr:to>
      <xdr:col>7</xdr:col>
      <xdr:colOff>0</xdr:colOff>
      <xdr:row>241</xdr:row>
      <xdr:rowOff>0</xdr:rowOff>
    </xdr:to>
    <xdr:pic>
      <xdr:nvPicPr>
        <xdr:cNvPr id="1235" name="Picture 211">
          <a:extLst>
            <a:ext uri="{FF2B5EF4-FFF2-40B4-BE49-F238E27FC236}">
              <a16:creationId xmlns:a16="http://schemas.microsoft.com/office/drawing/2014/main" id="{0443765A-A70F-049F-4B51-A1464C268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1675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241</xdr:row>
      <xdr:rowOff>0</xdr:rowOff>
    </xdr:from>
    <xdr:to>
      <xdr:col>7</xdr:col>
      <xdr:colOff>0</xdr:colOff>
      <xdr:row>242</xdr:row>
      <xdr:rowOff>0</xdr:rowOff>
    </xdr:to>
    <xdr:pic>
      <xdr:nvPicPr>
        <xdr:cNvPr id="1236" name="Picture 212">
          <a:extLst>
            <a:ext uri="{FF2B5EF4-FFF2-40B4-BE49-F238E27FC236}">
              <a16:creationId xmlns:a16="http://schemas.microsoft.com/office/drawing/2014/main" id="{C6E6BC12-9229-C0B8-593E-DEC4EE7C1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3047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242</xdr:row>
      <xdr:rowOff>0</xdr:rowOff>
    </xdr:from>
    <xdr:to>
      <xdr:col>7</xdr:col>
      <xdr:colOff>0</xdr:colOff>
      <xdr:row>243</xdr:row>
      <xdr:rowOff>0</xdr:rowOff>
    </xdr:to>
    <xdr:pic>
      <xdr:nvPicPr>
        <xdr:cNvPr id="1237" name="Picture 213">
          <a:extLst>
            <a:ext uri="{FF2B5EF4-FFF2-40B4-BE49-F238E27FC236}">
              <a16:creationId xmlns:a16="http://schemas.microsoft.com/office/drawing/2014/main" id="{09D5D4D6-F5BA-C8FF-E4C5-15186C089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419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243</xdr:row>
      <xdr:rowOff>0</xdr:rowOff>
    </xdr:from>
    <xdr:to>
      <xdr:col>7</xdr:col>
      <xdr:colOff>0</xdr:colOff>
      <xdr:row>244</xdr:row>
      <xdr:rowOff>0</xdr:rowOff>
    </xdr:to>
    <xdr:pic>
      <xdr:nvPicPr>
        <xdr:cNvPr id="1238" name="Picture 214">
          <a:extLst>
            <a:ext uri="{FF2B5EF4-FFF2-40B4-BE49-F238E27FC236}">
              <a16:creationId xmlns:a16="http://schemas.microsoft.com/office/drawing/2014/main" id="{934F7DED-E859-D323-42FE-61A151208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790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244</xdr:row>
      <xdr:rowOff>0</xdr:rowOff>
    </xdr:from>
    <xdr:to>
      <xdr:col>7</xdr:col>
      <xdr:colOff>0</xdr:colOff>
      <xdr:row>245</xdr:row>
      <xdr:rowOff>0</xdr:rowOff>
    </xdr:to>
    <xdr:pic>
      <xdr:nvPicPr>
        <xdr:cNvPr id="1239" name="Picture 215">
          <a:extLst>
            <a:ext uri="{FF2B5EF4-FFF2-40B4-BE49-F238E27FC236}">
              <a16:creationId xmlns:a16="http://schemas.microsoft.com/office/drawing/2014/main" id="{512B3BCB-1712-F507-3448-E6E760315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7162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245</xdr:row>
      <xdr:rowOff>0</xdr:rowOff>
    </xdr:from>
    <xdr:to>
      <xdr:col>7</xdr:col>
      <xdr:colOff>0</xdr:colOff>
      <xdr:row>246</xdr:row>
      <xdr:rowOff>0</xdr:rowOff>
    </xdr:to>
    <xdr:pic>
      <xdr:nvPicPr>
        <xdr:cNvPr id="1240" name="Picture 216">
          <a:extLst>
            <a:ext uri="{FF2B5EF4-FFF2-40B4-BE49-F238E27FC236}">
              <a16:creationId xmlns:a16="http://schemas.microsoft.com/office/drawing/2014/main" id="{D674F94F-3628-BA1B-A6CB-676077302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8533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246</xdr:row>
      <xdr:rowOff>0</xdr:rowOff>
    </xdr:from>
    <xdr:to>
      <xdr:col>7</xdr:col>
      <xdr:colOff>0</xdr:colOff>
      <xdr:row>247</xdr:row>
      <xdr:rowOff>0</xdr:rowOff>
    </xdr:to>
    <xdr:pic>
      <xdr:nvPicPr>
        <xdr:cNvPr id="1241" name="Picture 217">
          <a:extLst>
            <a:ext uri="{FF2B5EF4-FFF2-40B4-BE49-F238E27FC236}">
              <a16:creationId xmlns:a16="http://schemas.microsoft.com/office/drawing/2014/main" id="{75E5A10E-3A7B-EF01-99D8-8AAC51A17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9905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247</xdr:row>
      <xdr:rowOff>0</xdr:rowOff>
    </xdr:from>
    <xdr:to>
      <xdr:col>7</xdr:col>
      <xdr:colOff>0</xdr:colOff>
      <xdr:row>248</xdr:row>
      <xdr:rowOff>0</xdr:rowOff>
    </xdr:to>
    <xdr:pic>
      <xdr:nvPicPr>
        <xdr:cNvPr id="1242" name="Picture 218">
          <a:extLst>
            <a:ext uri="{FF2B5EF4-FFF2-40B4-BE49-F238E27FC236}">
              <a16:creationId xmlns:a16="http://schemas.microsoft.com/office/drawing/2014/main" id="{796B4010-4778-0B0F-F909-96D08D729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1277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248</xdr:row>
      <xdr:rowOff>0</xdr:rowOff>
    </xdr:from>
    <xdr:to>
      <xdr:col>7</xdr:col>
      <xdr:colOff>0</xdr:colOff>
      <xdr:row>249</xdr:row>
      <xdr:rowOff>0</xdr:rowOff>
    </xdr:to>
    <xdr:pic>
      <xdr:nvPicPr>
        <xdr:cNvPr id="1243" name="Picture 219">
          <a:extLst>
            <a:ext uri="{FF2B5EF4-FFF2-40B4-BE49-F238E27FC236}">
              <a16:creationId xmlns:a16="http://schemas.microsoft.com/office/drawing/2014/main" id="{847C2FB9-BBF3-98EB-A1D9-9448193F3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2648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7</xdr:col>
      <xdr:colOff>0</xdr:colOff>
      <xdr:row>250</xdr:row>
      <xdr:rowOff>0</xdr:rowOff>
    </xdr:to>
    <xdr:pic>
      <xdr:nvPicPr>
        <xdr:cNvPr id="1244" name="Picture 220">
          <a:extLst>
            <a:ext uri="{FF2B5EF4-FFF2-40B4-BE49-F238E27FC236}">
              <a16:creationId xmlns:a16="http://schemas.microsoft.com/office/drawing/2014/main" id="{E871734E-A37B-37D6-6E21-A0F48531C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4020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250</xdr:row>
      <xdr:rowOff>0</xdr:rowOff>
    </xdr:from>
    <xdr:to>
      <xdr:col>7</xdr:col>
      <xdr:colOff>0</xdr:colOff>
      <xdr:row>251</xdr:row>
      <xdr:rowOff>0</xdr:rowOff>
    </xdr:to>
    <xdr:pic>
      <xdr:nvPicPr>
        <xdr:cNvPr id="1245" name="Picture 221">
          <a:extLst>
            <a:ext uri="{FF2B5EF4-FFF2-40B4-BE49-F238E27FC236}">
              <a16:creationId xmlns:a16="http://schemas.microsoft.com/office/drawing/2014/main" id="{94234BE6-4AED-B7EA-682C-DE2CF398B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5391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251</xdr:row>
      <xdr:rowOff>0</xdr:rowOff>
    </xdr:from>
    <xdr:to>
      <xdr:col>7</xdr:col>
      <xdr:colOff>0</xdr:colOff>
      <xdr:row>252</xdr:row>
      <xdr:rowOff>0</xdr:rowOff>
    </xdr:to>
    <xdr:pic>
      <xdr:nvPicPr>
        <xdr:cNvPr id="1246" name="Picture 222">
          <a:extLst>
            <a:ext uri="{FF2B5EF4-FFF2-40B4-BE49-F238E27FC236}">
              <a16:creationId xmlns:a16="http://schemas.microsoft.com/office/drawing/2014/main" id="{EE6228A9-9096-A031-E7F4-AD523FCD9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6763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252</xdr:row>
      <xdr:rowOff>0</xdr:rowOff>
    </xdr:from>
    <xdr:to>
      <xdr:col>7</xdr:col>
      <xdr:colOff>0</xdr:colOff>
      <xdr:row>253</xdr:row>
      <xdr:rowOff>0</xdr:rowOff>
    </xdr:to>
    <xdr:pic>
      <xdr:nvPicPr>
        <xdr:cNvPr id="1247" name="Picture 223">
          <a:extLst>
            <a:ext uri="{FF2B5EF4-FFF2-40B4-BE49-F238E27FC236}">
              <a16:creationId xmlns:a16="http://schemas.microsoft.com/office/drawing/2014/main" id="{D6EECE5E-57E4-367C-8547-5D4E8E7B8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8135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253</xdr:row>
      <xdr:rowOff>0</xdr:rowOff>
    </xdr:from>
    <xdr:to>
      <xdr:col>7</xdr:col>
      <xdr:colOff>0</xdr:colOff>
      <xdr:row>254</xdr:row>
      <xdr:rowOff>0</xdr:rowOff>
    </xdr:to>
    <xdr:pic>
      <xdr:nvPicPr>
        <xdr:cNvPr id="1248" name="Picture 224">
          <a:extLst>
            <a:ext uri="{FF2B5EF4-FFF2-40B4-BE49-F238E27FC236}">
              <a16:creationId xmlns:a16="http://schemas.microsoft.com/office/drawing/2014/main" id="{B2AB17D3-BBD6-1450-E5EE-772576279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9506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254</xdr:row>
      <xdr:rowOff>0</xdr:rowOff>
    </xdr:from>
    <xdr:to>
      <xdr:col>7</xdr:col>
      <xdr:colOff>0</xdr:colOff>
      <xdr:row>255</xdr:row>
      <xdr:rowOff>0</xdr:rowOff>
    </xdr:to>
    <xdr:pic>
      <xdr:nvPicPr>
        <xdr:cNvPr id="1249" name="Picture 225">
          <a:extLst>
            <a:ext uri="{FF2B5EF4-FFF2-40B4-BE49-F238E27FC236}">
              <a16:creationId xmlns:a16="http://schemas.microsoft.com/office/drawing/2014/main" id="{471323DC-CCFA-A5AB-A951-DD03FCA71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0878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255</xdr:row>
      <xdr:rowOff>0</xdr:rowOff>
    </xdr:from>
    <xdr:to>
      <xdr:col>7</xdr:col>
      <xdr:colOff>0</xdr:colOff>
      <xdr:row>256</xdr:row>
      <xdr:rowOff>0</xdr:rowOff>
    </xdr:to>
    <xdr:pic>
      <xdr:nvPicPr>
        <xdr:cNvPr id="1250" name="Picture 226">
          <a:extLst>
            <a:ext uri="{FF2B5EF4-FFF2-40B4-BE49-F238E27FC236}">
              <a16:creationId xmlns:a16="http://schemas.microsoft.com/office/drawing/2014/main" id="{C6AE947C-CB70-935A-CAA0-EBE2F7A7B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2249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256</xdr:row>
      <xdr:rowOff>0</xdr:rowOff>
    </xdr:from>
    <xdr:to>
      <xdr:col>7</xdr:col>
      <xdr:colOff>0</xdr:colOff>
      <xdr:row>257</xdr:row>
      <xdr:rowOff>0</xdr:rowOff>
    </xdr:to>
    <xdr:pic>
      <xdr:nvPicPr>
        <xdr:cNvPr id="1251" name="Picture 227">
          <a:extLst>
            <a:ext uri="{FF2B5EF4-FFF2-40B4-BE49-F238E27FC236}">
              <a16:creationId xmlns:a16="http://schemas.microsoft.com/office/drawing/2014/main" id="{F679A757-DBE1-FFFD-4C12-3274F0795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621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257</xdr:row>
      <xdr:rowOff>0</xdr:rowOff>
    </xdr:from>
    <xdr:to>
      <xdr:col>7</xdr:col>
      <xdr:colOff>0</xdr:colOff>
      <xdr:row>258</xdr:row>
      <xdr:rowOff>0</xdr:rowOff>
    </xdr:to>
    <xdr:pic>
      <xdr:nvPicPr>
        <xdr:cNvPr id="1252" name="Picture 228">
          <a:extLst>
            <a:ext uri="{FF2B5EF4-FFF2-40B4-BE49-F238E27FC236}">
              <a16:creationId xmlns:a16="http://schemas.microsoft.com/office/drawing/2014/main" id="{A35450C8-48CF-45D5-0BBC-1BD07A7CB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4993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258</xdr:row>
      <xdr:rowOff>0</xdr:rowOff>
    </xdr:from>
    <xdr:to>
      <xdr:col>7</xdr:col>
      <xdr:colOff>0</xdr:colOff>
      <xdr:row>259</xdr:row>
      <xdr:rowOff>0</xdr:rowOff>
    </xdr:to>
    <xdr:pic>
      <xdr:nvPicPr>
        <xdr:cNvPr id="1253" name="Picture 229">
          <a:extLst>
            <a:ext uri="{FF2B5EF4-FFF2-40B4-BE49-F238E27FC236}">
              <a16:creationId xmlns:a16="http://schemas.microsoft.com/office/drawing/2014/main" id="{1596C2E4-7238-7F80-43DB-B0CD95D90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6364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259</xdr:row>
      <xdr:rowOff>0</xdr:rowOff>
    </xdr:from>
    <xdr:to>
      <xdr:col>7</xdr:col>
      <xdr:colOff>0</xdr:colOff>
      <xdr:row>260</xdr:row>
      <xdr:rowOff>0</xdr:rowOff>
    </xdr:to>
    <xdr:pic>
      <xdr:nvPicPr>
        <xdr:cNvPr id="1254" name="Picture 230">
          <a:extLst>
            <a:ext uri="{FF2B5EF4-FFF2-40B4-BE49-F238E27FC236}">
              <a16:creationId xmlns:a16="http://schemas.microsoft.com/office/drawing/2014/main" id="{C33DEDDE-6CC0-0C62-DBB8-6D048F28E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7736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260</xdr:row>
      <xdr:rowOff>0</xdr:rowOff>
    </xdr:from>
    <xdr:to>
      <xdr:col>7</xdr:col>
      <xdr:colOff>0</xdr:colOff>
      <xdr:row>261</xdr:row>
      <xdr:rowOff>0</xdr:rowOff>
    </xdr:to>
    <xdr:pic>
      <xdr:nvPicPr>
        <xdr:cNvPr id="1255" name="Picture 231">
          <a:extLst>
            <a:ext uri="{FF2B5EF4-FFF2-40B4-BE49-F238E27FC236}">
              <a16:creationId xmlns:a16="http://schemas.microsoft.com/office/drawing/2014/main" id="{E5833BAA-04BE-C2F9-6AA1-502412850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9107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261</xdr:row>
      <xdr:rowOff>0</xdr:rowOff>
    </xdr:from>
    <xdr:to>
      <xdr:col>7</xdr:col>
      <xdr:colOff>0</xdr:colOff>
      <xdr:row>262</xdr:row>
      <xdr:rowOff>0</xdr:rowOff>
    </xdr:to>
    <xdr:pic>
      <xdr:nvPicPr>
        <xdr:cNvPr id="1256" name="Picture 232">
          <a:extLst>
            <a:ext uri="{FF2B5EF4-FFF2-40B4-BE49-F238E27FC236}">
              <a16:creationId xmlns:a16="http://schemas.microsoft.com/office/drawing/2014/main" id="{A3B5584E-8440-0853-9941-7ABE9C9FA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0479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262</xdr:row>
      <xdr:rowOff>0</xdr:rowOff>
    </xdr:from>
    <xdr:to>
      <xdr:col>7</xdr:col>
      <xdr:colOff>0</xdr:colOff>
      <xdr:row>263</xdr:row>
      <xdr:rowOff>0</xdr:rowOff>
    </xdr:to>
    <xdr:pic>
      <xdr:nvPicPr>
        <xdr:cNvPr id="1257" name="Picture 233">
          <a:extLst>
            <a:ext uri="{FF2B5EF4-FFF2-40B4-BE49-F238E27FC236}">
              <a16:creationId xmlns:a16="http://schemas.microsoft.com/office/drawing/2014/main" id="{C6982F47-E497-B595-3D42-356B33EF3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1851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263</xdr:row>
      <xdr:rowOff>0</xdr:rowOff>
    </xdr:from>
    <xdr:to>
      <xdr:col>7</xdr:col>
      <xdr:colOff>0</xdr:colOff>
      <xdr:row>264</xdr:row>
      <xdr:rowOff>0</xdr:rowOff>
    </xdr:to>
    <xdr:pic>
      <xdr:nvPicPr>
        <xdr:cNvPr id="1258" name="Picture 234">
          <a:extLst>
            <a:ext uri="{FF2B5EF4-FFF2-40B4-BE49-F238E27FC236}">
              <a16:creationId xmlns:a16="http://schemas.microsoft.com/office/drawing/2014/main" id="{38719D8F-E878-A815-4FF7-874BEC401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222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264</xdr:row>
      <xdr:rowOff>0</xdr:rowOff>
    </xdr:from>
    <xdr:to>
      <xdr:col>7</xdr:col>
      <xdr:colOff>0</xdr:colOff>
      <xdr:row>265</xdr:row>
      <xdr:rowOff>0</xdr:rowOff>
    </xdr:to>
    <xdr:pic>
      <xdr:nvPicPr>
        <xdr:cNvPr id="1259" name="Picture 235">
          <a:extLst>
            <a:ext uri="{FF2B5EF4-FFF2-40B4-BE49-F238E27FC236}">
              <a16:creationId xmlns:a16="http://schemas.microsoft.com/office/drawing/2014/main" id="{2BC91624-C268-6376-2939-12E4CE4A3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4594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265</xdr:row>
      <xdr:rowOff>0</xdr:rowOff>
    </xdr:from>
    <xdr:to>
      <xdr:col>7</xdr:col>
      <xdr:colOff>0</xdr:colOff>
      <xdr:row>266</xdr:row>
      <xdr:rowOff>0</xdr:rowOff>
    </xdr:to>
    <xdr:pic>
      <xdr:nvPicPr>
        <xdr:cNvPr id="1260" name="Picture 236">
          <a:extLst>
            <a:ext uri="{FF2B5EF4-FFF2-40B4-BE49-F238E27FC236}">
              <a16:creationId xmlns:a16="http://schemas.microsoft.com/office/drawing/2014/main" id="{C73C88A4-19A4-237D-7AF3-FD1D0707D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5965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266</xdr:row>
      <xdr:rowOff>0</xdr:rowOff>
    </xdr:from>
    <xdr:to>
      <xdr:col>7</xdr:col>
      <xdr:colOff>0</xdr:colOff>
      <xdr:row>267</xdr:row>
      <xdr:rowOff>0</xdr:rowOff>
    </xdr:to>
    <xdr:pic>
      <xdr:nvPicPr>
        <xdr:cNvPr id="1261" name="Picture 237">
          <a:extLst>
            <a:ext uri="{FF2B5EF4-FFF2-40B4-BE49-F238E27FC236}">
              <a16:creationId xmlns:a16="http://schemas.microsoft.com/office/drawing/2014/main" id="{FBA93D61-0BCE-3ADE-8599-09DA73D54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7337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267</xdr:row>
      <xdr:rowOff>0</xdr:rowOff>
    </xdr:from>
    <xdr:to>
      <xdr:col>7</xdr:col>
      <xdr:colOff>0</xdr:colOff>
      <xdr:row>268</xdr:row>
      <xdr:rowOff>0</xdr:rowOff>
    </xdr:to>
    <xdr:pic>
      <xdr:nvPicPr>
        <xdr:cNvPr id="1262" name="Picture 238">
          <a:extLst>
            <a:ext uri="{FF2B5EF4-FFF2-40B4-BE49-F238E27FC236}">
              <a16:creationId xmlns:a16="http://schemas.microsoft.com/office/drawing/2014/main" id="{2F31F28C-CE1D-50D8-0AF8-083B564F0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8709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268</xdr:row>
      <xdr:rowOff>0</xdr:rowOff>
    </xdr:from>
    <xdr:to>
      <xdr:col>7</xdr:col>
      <xdr:colOff>0</xdr:colOff>
      <xdr:row>269</xdr:row>
      <xdr:rowOff>0</xdr:rowOff>
    </xdr:to>
    <xdr:pic>
      <xdr:nvPicPr>
        <xdr:cNvPr id="1263" name="Picture 239">
          <a:extLst>
            <a:ext uri="{FF2B5EF4-FFF2-40B4-BE49-F238E27FC236}">
              <a16:creationId xmlns:a16="http://schemas.microsoft.com/office/drawing/2014/main" id="{8D8EAEFD-4F00-B6B8-9BE8-432D52DFA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0080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269</xdr:row>
      <xdr:rowOff>0</xdr:rowOff>
    </xdr:from>
    <xdr:to>
      <xdr:col>7</xdr:col>
      <xdr:colOff>0</xdr:colOff>
      <xdr:row>270</xdr:row>
      <xdr:rowOff>0</xdr:rowOff>
    </xdr:to>
    <xdr:pic>
      <xdr:nvPicPr>
        <xdr:cNvPr id="1264" name="Picture 240">
          <a:extLst>
            <a:ext uri="{FF2B5EF4-FFF2-40B4-BE49-F238E27FC236}">
              <a16:creationId xmlns:a16="http://schemas.microsoft.com/office/drawing/2014/main" id="{B03DF887-77D1-3FA6-CC6B-8EC86EEE8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1452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270</xdr:row>
      <xdr:rowOff>0</xdr:rowOff>
    </xdr:from>
    <xdr:to>
      <xdr:col>7</xdr:col>
      <xdr:colOff>0</xdr:colOff>
      <xdr:row>271</xdr:row>
      <xdr:rowOff>0</xdr:rowOff>
    </xdr:to>
    <xdr:pic>
      <xdr:nvPicPr>
        <xdr:cNvPr id="1265" name="Picture 241">
          <a:extLst>
            <a:ext uri="{FF2B5EF4-FFF2-40B4-BE49-F238E27FC236}">
              <a16:creationId xmlns:a16="http://schemas.microsoft.com/office/drawing/2014/main" id="{44C5A81E-61D5-917E-FBE2-370FE7A97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823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271</xdr:row>
      <xdr:rowOff>0</xdr:rowOff>
    </xdr:from>
    <xdr:to>
      <xdr:col>7</xdr:col>
      <xdr:colOff>0</xdr:colOff>
      <xdr:row>272</xdr:row>
      <xdr:rowOff>0</xdr:rowOff>
    </xdr:to>
    <xdr:pic>
      <xdr:nvPicPr>
        <xdr:cNvPr id="1266" name="Picture 242">
          <a:extLst>
            <a:ext uri="{FF2B5EF4-FFF2-40B4-BE49-F238E27FC236}">
              <a16:creationId xmlns:a16="http://schemas.microsoft.com/office/drawing/2014/main" id="{AC3658F9-48DE-F2DC-5C25-26BD14966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4195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272</xdr:row>
      <xdr:rowOff>0</xdr:rowOff>
    </xdr:from>
    <xdr:to>
      <xdr:col>7</xdr:col>
      <xdr:colOff>0</xdr:colOff>
      <xdr:row>273</xdr:row>
      <xdr:rowOff>0</xdr:rowOff>
    </xdr:to>
    <xdr:pic>
      <xdr:nvPicPr>
        <xdr:cNvPr id="1267" name="Picture 243">
          <a:extLst>
            <a:ext uri="{FF2B5EF4-FFF2-40B4-BE49-F238E27FC236}">
              <a16:creationId xmlns:a16="http://schemas.microsoft.com/office/drawing/2014/main" id="{42255A7C-7EDF-5851-5135-6C636257E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5567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273</xdr:row>
      <xdr:rowOff>0</xdr:rowOff>
    </xdr:from>
    <xdr:to>
      <xdr:col>7</xdr:col>
      <xdr:colOff>0</xdr:colOff>
      <xdr:row>274</xdr:row>
      <xdr:rowOff>0</xdr:rowOff>
    </xdr:to>
    <xdr:pic>
      <xdr:nvPicPr>
        <xdr:cNvPr id="1268" name="Picture 244">
          <a:extLst>
            <a:ext uri="{FF2B5EF4-FFF2-40B4-BE49-F238E27FC236}">
              <a16:creationId xmlns:a16="http://schemas.microsoft.com/office/drawing/2014/main" id="{F5649679-3198-32CC-6734-8FBB4FA89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6938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274</xdr:row>
      <xdr:rowOff>0</xdr:rowOff>
    </xdr:from>
    <xdr:to>
      <xdr:col>7</xdr:col>
      <xdr:colOff>0</xdr:colOff>
      <xdr:row>275</xdr:row>
      <xdr:rowOff>0</xdr:rowOff>
    </xdr:to>
    <xdr:pic>
      <xdr:nvPicPr>
        <xdr:cNvPr id="1269" name="Picture 245">
          <a:extLst>
            <a:ext uri="{FF2B5EF4-FFF2-40B4-BE49-F238E27FC236}">
              <a16:creationId xmlns:a16="http://schemas.microsoft.com/office/drawing/2014/main" id="{63DB8BAE-DFA4-66A4-7787-B7537B8B3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310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275</xdr:row>
      <xdr:rowOff>0</xdr:rowOff>
    </xdr:from>
    <xdr:to>
      <xdr:col>7</xdr:col>
      <xdr:colOff>0</xdr:colOff>
      <xdr:row>276</xdr:row>
      <xdr:rowOff>0</xdr:rowOff>
    </xdr:to>
    <xdr:pic>
      <xdr:nvPicPr>
        <xdr:cNvPr id="1270" name="Picture 246">
          <a:extLst>
            <a:ext uri="{FF2B5EF4-FFF2-40B4-BE49-F238E27FC236}">
              <a16:creationId xmlns:a16="http://schemas.microsoft.com/office/drawing/2014/main" id="{434419CA-D63E-DC7E-5851-E30BC7BED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9681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276</xdr:row>
      <xdr:rowOff>0</xdr:rowOff>
    </xdr:from>
    <xdr:to>
      <xdr:col>7</xdr:col>
      <xdr:colOff>0</xdr:colOff>
      <xdr:row>277</xdr:row>
      <xdr:rowOff>0</xdr:rowOff>
    </xdr:to>
    <xdr:pic>
      <xdr:nvPicPr>
        <xdr:cNvPr id="1271" name="Picture 247">
          <a:extLst>
            <a:ext uri="{FF2B5EF4-FFF2-40B4-BE49-F238E27FC236}">
              <a16:creationId xmlns:a16="http://schemas.microsoft.com/office/drawing/2014/main" id="{D6AAD237-646D-9696-36EA-22BD12B63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053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277</xdr:row>
      <xdr:rowOff>0</xdr:rowOff>
    </xdr:from>
    <xdr:to>
      <xdr:col>7</xdr:col>
      <xdr:colOff>0</xdr:colOff>
      <xdr:row>278</xdr:row>
      <xdr:rowOff>0</xdr:rowOff>
    </xdr:to>
    <xdr:pic>
      <xdr:nvPicPr>
        <xdr:cNvPr id="1272" name="Picture 248">
          <a:extLst>
            <a:ext uri="{FF2B5EF4-FFF2-40B4-BE49-F238E27FC236}">
              <a16:creationId xmlns:a16="http://schemas.microsoft.com/office/drawing/2014/main" id="{884C55E9-E1AD-FF0C-104C-7F2501D4D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2425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278</xdr:row>
      <xdr:rowOff>0</xdr:rowOff>
    </xdr:from>
    <xdr:to>
      <xdr:col>7</xdr:col>
      <xdr:colOff>0</xdr:colOff>
      <xdr:row>279</xdr:row>
      <xdr:rowOff>0</xdr:rowOff>
    </xdr:to>
    <xdr:pic>
      <xdr:nvPicPr>
        <xdr:cNvPr id="1273" name="Picture 249">
          <a:extLst>
            <a:ext uri="{FF2B5EF4-FFF2-40B4-BE49-F238E27FC236}">
              <a16:creationId xmlns:a16="http://schemas.microsoft.com/office/drawing/2014/main" id="{95165850-79A1-CCD7-BD7D-9438CF229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3796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279</xdr:row>
      <xdr:rowOff>0</xdr:rowOff>
    </xdr:from>
    <xdr:to>
      <xdr:col>7</xdr:col>
      <xdr:colOff>0</xdr:colOff>
      <xdr:row>280</xdr:row>
      <xdr:rowOff>0</xdr:rowOff>
    </xdr:to>
    <xdr:pic>
      <xdr:nvPicPr>
        <xdr:cNvPr id="1274" name="Picture 250">
          <a:extLst>
            <a:ext uri="{FF2B5EF4-FFF2-40B4-BE49-F238E27FC236}">
              <a16:creationId xmlns:a16="http://schemas.microsoft.com/office/drawing/2014/main" id="{A0AEC893-2348-18F0-5A43-FD96C9D84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168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280</xdr:row>
      <xdr:rowOff>0</xdr:rowOff>
    </xdr:from>
    <xdr:to>
      <xdr:col>7</xdr:col>
      <xdr:colOff>0</xdr:colOff>
      <xdr:row>281</xdr:row>
      <xdr:rowOff>0</xdr:rowOff>
    </xdr:to>
    <xdr:pic>
      <xdr:nvPicPr>
        <xdr:cNvPr id="1275" name="Picture 251">
          <a:extLst>
            <a:ext uri="{FF2B5EF4-FFF2-40B4-BE49-F238E27FC236}">
              <a16:creationId xmlns:a16="http://schemas.microsoft.com/office/drawing/2014/main" id="{066CBB37-5AA1-0EEE-C250-555792DAE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6539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281</xdr:row>
      <xdr:rowOff>0</xdr:rowOff>
    </xdr:from>
    <xdr:to>
      <xdr:col>7</xdr:col>
      <xdr:colOff>0</xdr:colOff>
      <xdr:row>282</xdr:row>
      <xdr:rowOff>0</xdr:rowOff>
    </xdr:to>
    <xdr:pic>
      <xdr:nvPicPr>
        <xdr:cNvPr id="1276" name="Picture 252">
          <a:extLst>
            <a:ext uri="{FF2B5EF4-FFF2-40B4-BE49-F238E27FC236}">
              <a16:creationId xmlns:a16="http://schemas.microsoft.com/office/drawing/2014/main" id="{3921F702-7E98-61AB-8D5F-39192EE03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7911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282</xdr:row>
      <xdr:rowOff>0</xdr:rowOff>
    </xdr:from>
    <xdr:to>
      <xdr:col>7</xdr:col>
      <xdr:colOff>0</xdr:colOff>
      <xdr:row>283</xdr:row>
      <xdr:rowOff>0</xdr:rowOff>
    </xdr:to>
    <xdr:pic>
      <xdr:nvPicPr>
        <xdr:cNvPr id="1277" name="Picture 253">
          <a:extLst>
            <a:ext uri="{FF2B5EF4-FFF2-40B4-BE49-F238E27FC236}">
              <a16:creationId xmlns:a16="http://schemas.microsoft.com/office/drawing/2014/main" id="{766521B9-BC4F-ED44-8C9E-A2BC5AD1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9283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283</xdr:row>
      <xdr:rowOff>0</xdr:rowOff>
    </xdr:from>
    <xdr:to>
      <xdr:col>7</xdr:col>
      <xdr:colOff>0</xdr:colOff>
      <xdr:row>284</xdr:row>
      <xdr:rowOff>0</xdr:rowOff>
    </xdr:to>
    <xdr:pic>
      <xdr:nvPicPr>
        <xdr:cNvPr id="1278" name="Picture 254">
          <a:extLst>
            <a:ext uri="{FF2B5EF4-FFF2-40B4-BE49-F238E27FC236}">
              <a16:creationId xmlns:a16="http://schemas.microsoft.com/office/drawing/2014/main" id="{1030C468-5A81-93B0-C0A1-7B9C7B8A9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0654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284</xdr:row>
      <xdr:rowOff>0</xdr:rowOff>
    </xdr:from>
    <xdr:to>
      <xdr:col>7</xdr:col>
      <xdr:colOff>0</xdr:colOff>
      <xdr:row>285</xdr:row>
      <xdr:rowOff>0</xdr:rowOff>
    </xdr:to>
    <xdr:pic>
      <xdr:nvPicPr>
        <xdr:cNvPr id="1279" name="Picture 255">
          <a:extLst>
            <a:ext uri="{FF2B5EF4-FFF2-40B4-BE49-F238E27FC236}">
              <a16:creationId xmlns:a16="http://schemas.microsoft.com/office/drawing/2014/main" id="{38F5994B-0A1F-1327-5BA8-5D8134E70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2026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285</xdr:row>
      <xdr:rowOff>0</xdr:rowOff>
    </xdr:from>
    <xdr:to>
      <xdr:col>7</xdr:col>
      <xdr:colOff>0</xdr:colOff>
      <xdr:row>286</xdr:row>
      <xdr:rowOff>0</xdr:rowOff>
    </xdr:to>
    <xdr:pic>
      <xdr:nvPicPr>
        <xdr:cNvPr id="1280" name="Picture 256">
          <a:extLst>
            <a:ext uri="{FF2B5EF4-FFF2-40B4-BE49-F238E27FC236}">
              <a16:creationId xmlns:a16="http://schemas.microsoft.com/office/drawing/2014/main" id="{A0D7BE17-F7B9-952C-4F46-F24E3D519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3397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286</xdr:row>
      <xdr:rowOff>0</xdr:rowOff>
    </xdr:from>
    <xdr:to>
      <xdr:col>7</xdr:col>
      <xdr:colOff>0</xdr:colOff>
      <xdr:row>287</xdr:row>
      <xdr:rowOff>0</xdr:rowOff>
    </xdr:to>
    <xdr:pic>
      <xdr:nvPicPr>
        <xdr:cNvPr id="1281" name="Picture 257">
          <a:extLst>
            <a:ext uri="{FF2B5EF4-FFF2-40B4-BE49-F238E27FC236}">
              <a16:creationId xmlns:a16="http://schemas.microsoft.com/office/drawing/2014/main" id="{400BADA8-F055-8762-43F8-16E43CDE9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4769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287</xdr:row>
      <xdr:rowOff>0</xdr:rowOff>
    </xdr:from>
    <xdr:to>
      <xdr:col>7</xdr:col>
      <xdr:colOff>0</xdr:colOff>
      <xdr:row>288</xdr:row>
      <xdr:rowOff>0</xdr:rowOff>
    </xdr:to>
    <xdr:pic>
      <xdr:nvPicPr>
        <xdr:cNvPr id="1282" name="Picture 258">
          <a:extLst>
            <a:ext uri="{FF2B5EF4-FFF2-40B4-BE49-F238E27FC236}">
              <a16:creationId xmlns:a16="http://schemas.microsoft.com/office/drawing/2014/main" id="{6F72C700-C504-57DD-96CD-DF4ED3CCB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6141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288</xdr:row>
      <xdr:rowOff>0</xdr:rowOff>
    </xdr:from>
    <xdr:to>
      <xdr:col>7</xdr:col>
      <xdr:colOff>0</xdr:colOff>
      <xdr:row>289</xdr:row>
      <xdr:rowOff>0</xdr:rowOff>
    </xdr:to>
    <xdr:pic>
      <xdr:nvPicPr>
        <xdr:cNvPr id="1283" name="Picture 259">
          <a:extLst>
            <a:ext uri="{FF2B5EF4-FFF2-40B4-BE49-F238E27FC236}">
              <a16:creationId xmlns:a16="http://schemas.microsoft.com/office/drawing/2014/main" id="{7F2A823C-7087-5614-7B18-483FC40F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7512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289</xdr:row>
      <xdr:rowOff>0</xdr:rowOff>
    </xdr:from>
    <xdr:to>
      <xdr:col>7</xdr:col>
      <xdr:colOff>0</xdr:colOff>
      <xdr:row>290</xdr:row>
      <xdr:rowOff>0</xdr:rowOff>
    </xdr:to>
    <xdr:pic>
      <xdr:nvPicPr>
        <xdr:cNvPr id="1284" name="Picture 260">
          <a:extLst>
            <a:ext uri="{FF2B5EF4-FFF2-40B4-BE49-F238E27FC236}">
              <a16:creationId xmlns:a16="http://schemas.microsoft.com/office/drawing/2014/main" id="{E4B4A92C-1649-FA93-2077-E1199E2F0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8884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290</xdr:row>
      <xdr:rowOff>0</xdr:rowOff>
    </xdr:from>
    <xdr:to>
      <xdr:col>7</xdr:col>
      <xdr:colOff>0</xdr:colOff>
      <xdr:row>291</xdr:row>
      <xdr:rowOff>0</xdr:rowOff>
    </xdr:to>
    <xdr:pic>
      <xdr:nvPicPr>
        <xdr:cNvPr id="1285" name="Picture 261">
          <a:extLst>
            <a:ext uri="{FF2B5EF4-FFF2-40B4-BE49-F238E27FC236}">
              <a16:creationId xmlns:a16="http://schemas.microsoft.com/office/drawing/2014/main" id="{ADB3E85D-FB40-516E-8313-B8F304DAF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255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291</xdr:row>
      <xdr:rowOff>0</xdr:rowOff>
    </xdr:from>
    <xdr:to>
      <xdr:col>7</xdr:col>
      <xdr:colOff>0</xdr:colOff>
      <xdr:row>292</xdr:row>
      <xdr:rowOff>0</xdr:rowOff>
    </xdr:to>
    <xdr:pic>
      <xdr:nvPicPr>
        <xdr:cNvPr id="1286" name="Picture 262">
          <a:extLst>
            <a:ext uri="{FF2B5EF4-FFF2-40B4-BE49-F238E27FC236}">
              <a16:creationId xmlns:a16="http://schemas.microsoft.com/office/drawing/2014/main" id="{98D69528-4946-9B20-3B26-753D122EA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1627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292</xdr:row>
      <xdr:rowOff>0</xdr:rowOff>
    </xdr:from>
    <xdr:to>
      <xdr:col>7</xdr:col>
      <xdr:colOff>0</xdr:colOff>
      <xdr:row>293</xdr:row>
      <xdr:rowOff>0</xdr:rowOff>
    </xdr:to>
    <xdr:pic>
      <xdr:nvPicPr>
        <xdr:cNvPr id="1287" name="Picture 263">
          <a:extLst>
            <a:ext uri="{FF2B5EF4-FFF2-40B4-BE49-F238E27FC236}">
              <a16:creationId xmlns:a16="http://schemas.microsoft.com/office/drawing/2014/main" id="{104B2819-E6AC-30AF-A835-27168E0F0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999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293</xdr:row>
      <xdr:rowOff>0</xdr:rowOff>
    </xdr:from>
    <xdr:to>
      <xdr:col>7</xdr:col>
      <xdr:colOff>0</xdr:colOff>
      <xdr:row>294</xdr:row>
      <xdr:rowOff>0</xdr:rowOff>
    </xdr:to>
    <xdr:pic>
      <xdr:nvPicPr>
        <xdr:cNvPr id="1288" name="Picture 264">
          <a:extLst>
            <a:ext uri="{FF2B5EF4-FFF2-40B4-BE49-F238E27FC236}">
              <a16:creationId xmlns:a16="http://schemas.microsoft.com/office/drawing/2014/main" id="{66EB6894-DD49-AE16-DCFA-26387077B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370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294</xdr:row>
      <xdr:rowOff>0</xdr:rowOff>
    </xdr:from>
    <xdr:to>
      <xdr:col>7</xdr:col>
      <xdr:colOff>0</xdr:colOff>
      <xdr:row>295</xdr:row>
      <xdr:rowOff>0</xdr:rowOff>
    </xdr:to>
    <xdr:pic>
      <xdr:nvPicPr>
        <xdr:cNvPr id="1289" name="Picture 265">
          <a:extLst>
            <a:ext uri="{FF2B5EF4-FFF2-40B4-BE49-F238E27FC236}">
              <a16:creationId xmlns:a16="http://schemas.microsoft.com/office/drawing/2014/main" id="{82CB84C8-4BBD-E6A7-44F4-72F9E961F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5742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295</xdr:row>
      <xdr:rowOff>0</xdr:rowOff>
    </xdr:from>
    <xdr:to>
      <xdr:col>7</xdr:col>
      <xdr:colOff>0</xdr:colOff>
      <xdr:row>296</xdr:row>
      <xdr:rowOff>0</xdr:rowOff>
    </xdr:to>
    <xdr:pic>
      <xdr:nvPicPr>
        <xdr:cNvPr id="1290" name="Picture 266">
          <a:extLst>
            <a:ext uri="{FF2B5EF4-FFF2-40B4-BE49-F238E27FC236}">
              <a16:creationId xmlns:a16="http://schemas.microsoft.com/office/drawing/2014/main" id="{A96107C5-A231-BAE5-72CC-AF9D523AA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113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296</xdr:row>
      <xdr:rowOff>0</xdr:rowOff>
    </xdr:from>
    <xdr:to>
      <xdr:col>7</xdr:col>
      <xdr:colOff>0</xdr:colOff>
      <xdr:row>297</xdr:row>
      <xdr:rowOff>0</xdr:rowOff>
    </xdr:to>
    <xdr:pic>
      <xdr:nvPicPr>
        <xdr:cNvPr id="1291" name="Picture 267">
          <a:extLst>
            <a:ext uri="{FF2B5EF4-FFF2-40B4-BE49-F238E27FC236}">
              <a16:creationId xmlns:a16="http://schemas.microsoft.com/office/drawing/2014/main" id="{42416919-C917-7952-DB83-E0B8319C9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8485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297</xdr:row>
      <xdr:rowOff>0</xdr:rowOff>
    </xdr:from>
    <xdr:to>
      <xdr:col>7</xdr:col>
      <xdr:colOff>0</xdr:colOff>
      <xdr:row>298</xdr:row>
      <xdr:rowOff>0</xdr:rowOff>
    </xdr:to>
    <xdr:pic>
      <xdr:nvPicPr>
        <xdr:cNvPr id="1292" name="Picture 268">
          <a:extLst>
            <a:ext uri="{FF2B5EF4-FFF2-40B4-BE49-F238E27FC236}">
              <a16:creationId xmlns:a16="http://schemas.microsoft.com/office/drawing/2014/main" id="{61BD2FCD-DCAD-9D77-E0DA-B9B6709C8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9857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298</xdr:row>
      <xdr:rowOff>0</xdr:rowOff>
    </xdr:from>
    <xdr:to>
      <xdr:col>7</xdr:col>
      <xdr:colOff>0</xdr:colOff>
      <xdr:row>299</xdr:row>
      <xdr:rowOff>0</xdr:rowOff>
    </xdr:to>
    <xdr:pic>
      <xdr:nvPicPr>
        <xdr:cNvPr id="1293" name="Picture 269">
          <a:extLst>
            <a:ext uri="{FF2B5EF4-FFF2-40B4-BE49-F238E27FC236}">
              <a16:creationId xmlns:a16="http://schemas.microsoft.com/office/drawing/2014/main" id="{C243D3D6-5C81-1BBC-2EE5-FE5B2C7CE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228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299</xdr:row>
      <xdr:rowOff>0</xdr:rowOff>
    </xdr:from>
    <xdr:to>
      <xdr:col>7</xdr:col>
      <xdr:colOff>0</xdr:colOff>
      <xdr:row>300</xdr:row>
      <xdr:rowOff>0</xdr:rowOff>
    </xdr:to>
    <xdr:pic>
      <xdr:nvPicPr>
        <xdr:cNvPr id="1294" name="Picture 270">
          <a:extLst>
            <a:ext uri="{FF2B5EF4-FFF2-40B4-BE49-F238E27FC236}">
              <a16:creationId xmlns:a16="http://schemas.microsoft.com/office/drawing/2014/main" id="{D7AB5A79-2E36-F6CF-6871-20964AE9B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2600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300</xdr:row>
      <xdr:rowOff>0</xdr:rowOff>
    </xdr:from>
    <xdr:to>
      <xdr:col>7</xdr:col>
      <xdr:colOff>0</xdr:colOff>
      <xdr:row>301</xdr:row>
      <xdr:rowOff>0</xdr:rowOff>
    </xdr:to>
    <xdr:pic>
      <xdr:nvPicPr>
        <xdr:cNvPr id="1295" name="Picture 271">
          <a:extLst>
            <a:ext uri="{FF2B5EF4-FFF2-40B4-BE49-F238E27FC236}">
              <a16:creationId xmlns:a16="http://schemas.microsoft.com/office/drawing/2014/main" id="{AEBCFDBF-9CEF-76B7-B04A-9C995C1EE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3971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301</xdr:row>
      <xdr:rowOff>0</xdr:rowOff>
    </xdr:from>
    <xdr:to>
      <xdr:col>7</xdr:col>
      <xdr:colOff>0</xdr:colOff>
      <xdr:row>302</xdr:row>
      <xdr:rowOff>0</xdr:rowOff>
    </xdr:to>
    <xdr:pic>
      <xdr:nvPicPr>
        <xdr:cNvPr id="1296" name="Picture 272">
          <a:extLst>
            <a:ext uri="{FF2B5EF4-FFF2-40B4-BE49-F238E27FC236}">
              <a16:creationId xmlns:a16="http://schemas.microsoft.com/office/drawing/2014/main" id="{9863F473-4DFE-6211-5124-51031430A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5343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302</xdr:row>
      <xdr:rowOff>0</xdr:rowOff>
    </xdr:from>
    <xdr:to>
      <xdr:col>7</xdr:col>
      <xdr:colOff>0</xdr:colOff>
      <xdr:row>303</xdr:row>
      <xdr:rowOff>0</xdr:rowOff>
    </xdr:to>
    <xdr:pic>
      <xdr:nvPicPr>
        <xdr:cNvPr id="1297" name="Picture 273">
          <a:extLst>
            <a:ext uri="{FF2B5EF4-FFF2-40B4-BE49-F238E27FC236}">
              <a16:creationId xmlns:a16="http://schemas.microsoft.com/office/drawing/2014/main" id="{301B3168-45D1-B03D-471E-92E84F1BB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6715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303</xdr:row>
      <xdr:rowOff>0</xdr:rowOff>
    </xdr:from>
    <xdr:to>
      <xdr:col>7</xdr:col>
      <xdr:colOff>0</xdr:colOff>
      <xdr:row>304</xdr:row>
      <xdr:rowOff>0</xdr:rowOff>
    </xdr:to>
    <xdr:pic>
      <xdr:nvPicPr>
        <xdr:cNvPr id="1298" name="Picture 274">
          <a:extLst>
            <a:ext uri="{FF2B5EF4-FFF2-40B4-BE49-F238E27FC236}">
              <a16:creationId xmlns:a16="http://schemas.microsoft.com/office/drawing/2014/main" id="{CBC18D9F-E982-1240-D072-2F62530BA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086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304</xdr:row>
      <xdr:rowOff>0</xdr:rowOff>
    </xdr:from>
    <xdr:to>
      <xdr:col>7</xdr:col>
      <xdr:colOff>0</xdr:colOff>
      <xdr:row>305</xdr:row>
      <xdr:rowOff>0</xdr:rowOff>
    </xdr:to>
    <xdr:pic>
      <xdr:nvPicPr>
        <xdr:cNvPr id="1299" name="Picture 275">
          <a:extLst>
            <a:ext uri="{FF2B5EF4-FFF2-40B4-BE49-F238E27FC236}">
              <a16:creationId xmlns:a16="http://schemas.microsoft.com/office/drawing/2014/main" id="{0D582943-01CA-4582-BAF4-C133517AE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9458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305</xdr:row>
      <xdr:rowOff>0</xdr:rowOff>
    </xdr:from>
    <xdr:to>
      <xdr:col>7</xdr:col>
      <xdr:colOff>0</xdr:colOff>
      <xdr:row>306</xdr:row>
      <xdr:rowOff>0</xdr:rowOff>
    </xdr:to>
    <xdr:pic>
      <xdr:nvPicPr>
        <xdr:cNvPr id="1300" name="Picture 276">
          <a:extLst>
            <a:ext uri="{FF2B5EF4-FFF2-40B4-BE49-F238E27FC236}">
              <a16:creationId xmlns:a16="http://schemas.microsoft.com/office/drawing/2014/main" id="{11A334BD-731F-DB3B-A2AB-EAD3FF624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829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306</xdr:row>
      <xdr:rowOff>0</xdr:rowOff>
    </xdr:from>
    <xdr:to>
      <xdr:col>7</xdr:col>
      <xdr:colOff>0</xdr:colOff>
      <xdr:row>307</xdr:row>
      <xdr:rowOff>0</xdr:rowOff>
    </xdr:to>
    <xdr:pic>
      <xdr:nvPicPr>
        <xdr:cNvPr id="1301" name="Picture 277">
          <a:extLst>
            <a:ext uri="{FF2B5EF4-FFF2-40B4-BE49-F238E27FC236}">
              <a16:creationId xmlns:a16="http://schemas.microsoft.com/office/drawing/2014/main" id="{39165EC0-BF64-BAEE-89C8-02802607C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2201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307</xdr:row>
      <xdr:rowOff>0</xdr:rowOff>
    </xdr:from>
    <xdr:to>
      <xdr:col>7</xdr:col>
      <xdr:colOff>0</xdr:colOff>
      <xdr:row>308</xdr:row>
      <xdr:rowOff>0</xdr:rowOff>
    </xdr:to>
    <xdr:pic>
      <xdr:nvPicPr>
        <xdr:cNvPr id="1302" name="Picture 278">
          <a:extLst>
            <a:ext uri="{FF2B5EF4-FFF2-40B4-BE49-F238E27FC236}">
              <a16:creationId xmlns:a16="http://schemas.microsoft.com/office/drawing/2014/main" id="{6BF4814A-C085-0EC7-A672-6664D2AB8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3573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308</xdr:row>
      <xdr:rowOff>0</xdr:rowOff>
    </xdr:from>
    <xdr:to>
      <xdr:col>7</xdr:col>
      <xdr:colOff>0</xdr:colOff>
      <xdr:row>309</xdr:row>
      <xdr:rowOff>0</xdr:rowOff>
    </xdr:to>
    <xdr:pic>
      <xdr:nvPicPr>
        <xdr:cNvPr id="1303" name="Picture 279">
          <a:extLst>
            <a:ext uri="{FF2B5EF4-FFF2-40B4-BE49-F238E27FC236}">
              <a16:creationId xmlns:a16="http://schemas.microsoft.com/office/drawing/2014/main" id="{0FD16844-C896-BBE5-6E40-225BCCC15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4944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309</xdr:row>
      <xdr:rowOff>0</xdr:rowOff>
    </xdr:from>
    <xdr:to>
      <xdr:col>7</xdr:col>
      <xdr:colOff>0</xdr:colOff>
      <xdr:row>310</xdr:row>
      <xdr:rowOff>0</xdr:rowOff>
    </xdr:to>
    <xdr:pic>
      <xdr:nvPicPr>
        <xdr:cNvPr id="1304" name="Picture 280">
          <a:extLst>
            <a:ext uri="{FF2B5EF4-FFF2-40B4-BE49-F238E27FC236}">
              <a16:creationId xmlns:a16="http://schemas.microsoft.com/office/drawing/2014/main" id="{EF63FA0F-79B7-2EC4-BDB4-FCC4C0427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316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310</xdr:row>
      <xdr:rowOff>0</xdr:rowOff>
    </xdr:from>
    <xdr:to>
      <xdr:col>7</xdr:col>
      <xdr:colOff>0</xdr:colOff>
      <xdr:row>311</xdr:row>
      <xdr:rowOff>0</xdr:rowOff>
    </xdr:to>
    <xdr:pic>
      <xdr:nvPicPr>
        <xdr:cNvPr id="1305" name="Picture 281">
          <a:extLst>
            <a:ext uri="{FF2B5EF4-FFF2-40B4-BE49-F238E27FC236}">
              <a16:creationId xmlns:a16="http://schemas.microsoft.com/office/drawing/2014/main" id="{1A913235-EB7F-FE44-C979-67C6258CF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7687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311</xdr:row>
      <xdr:rowOff>0</xdr:rowOff>
    </xdr:from>
    <xdr:to>
      <xdr:col>7</xdr:col>
      <xdr:colOff>0</xdr:colOff>
      <xdr:row>312</xdr:row>
      <xdr:rowOff>0</xdr:rowOff>
    </xdr:to>
    <xdr:pic>
      <xdr:nvPicPr>
        <xdr:cNvPr id="1306" name="Picture 282">
          <a:extLst>
            <a:ext uri="{FF2B5EF4-FFF2-40B4-BE49-F238E27FC236}">
              <a16:creationId xmlns:a16="http://schemas.microsoft.com/office/drawing/2014/main" id="{DC573B1F-6A1B-1B5C-8947-778576919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9059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312</xdr:row>
      <xdr:rowOff>0</xdr:rowOff>
    </xdr:from>
    <xdr:to>
      <xdr:col>7</xdr:col>
      <xdr:colOff>0</xdr:colOff>
      <xdr:row>313</xdr:row>
      <xdr:rowOff>0</xdr:rowOff>
    </xdr:to>
    <xdr:pic>
      <xdr:nvPicPr>
        <xdr:cNvPr id="1307" name="Picture 283">
          <a:extLst>
            <a:ext uri="{FF2B5EF4-FFF2-40B4-BE49-F238E27FC236}">
              <a16:creationId xmlns:a16="http://schemas.microsoft.com/office/drawing/2014/main" id="{6D0C1657-72F7-0085-6EB7-29CEC7896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0431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313</xdr:row>
      <xdr:rowOff>0</xdr:rowOff>
    </xdr:from>
    <xdr:to>
      <xdr:col>7</xdr:col>
      <xdr:colOff>0</xdr:colOff>
      <xdr:row>314</xdr:row>
      <xdr:rowOff>0</xdr:rowOff>
    </xdr:to>
    <xdr:pic>
      <xdr:nvPicPr>
        <xdr:cNvPr id="1308" name="Picture 284">
          <a:extLst>
            <a:ext uri="{FF2B5EF4-FFF2-40B4-BE49-F238E27FC236}">
              <a16:creationId xmlns:a16="http://schemas.microsoft.com/office/drawing/2014/main" id="{134FE87F-2137-D803-B5D7-D9033E229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1802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314</xdr:row>
      <xdr:rowOff>0</xdr:rowOff>
    </xdr:from>
    <xdr:to>
      <xdr:col>7</xdr:col>
      <xdr:colOff>0</xdr:colOff>
      <xdr:row>315</xdr:row>
      <xdr:rowOff>0</xdr:rowOff>
    </xdr:to>
    <xdr:pic>
      <xdr:nvPicPr>
        <xdr:cNvPr id="1309" name="Picture 285">
          <a:extLst>
            <a:ext uri="{FF2B5EF4-FFF2-40B4-BE49-F238E27FC236}">
              <a16:creationId xmlns:a16="http://schemas.microsoft.com/office/drawing/2014/main" id="{538B9BF6-AC94-1F36-845B-17836F0FA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3174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315</xdr:row>
      <xdr:rowOff>0</xdr:rowOff>
    </xdr:from>
    <xdr:to>
      <xdr:col>7</xdr:col>
      <xdr:colOff>0</xdr:colOff>
      <xdr:row>316</xdr:row>
      <xdr:rowOff>0</xdr:rowOff>
    </xdr:to>
    <xdr:pic>
      <xdr:nvPicPr>
        <xdr:cNvPr id="1310" name="Picture 286">
          <a:extLst>
            <a:ext uri="{FF2B5EF4-FFF2-40B4-BE49-F238E27FC236}">
              <a16:creationId xmlns:a16="http://schemas.microsoft.com/office/drawing/2014/main" id="{00A688C7-2593-218C-F465-03DBD0766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4545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316</xdr:row>
      <xdr:rowOff>0</xdr:rowOff>
    </xdr:from>
    <xdr:to>
      <xdr:col>7</xdr:col>
      <xdr:colOff>0</xdr:colOff>
      <xdr:row>317</xdr:row>
      <xdr:rowOff>0</xdr:rowOff>
    </xdr:to>
    <xdr:pic>
      <xdr:nvPicPr>
        <xdr:cNvPr id="1311" name="Picture 287">
          <a:extLst>
            <a:ext uri="{FF2B5EF4-FFF2-40B4-BE49-F238E27FC236}">
              <a16:creationId xmlns:a16="http://schemas.microsoft.com/office/drawing/2014/main" id="{67424CF2-79EA-E20C-CFC5-4FC476F37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5917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317</xdr:row>
      <xdr:rowOff>0</xdr:rowOff>
    </xdr:from>
    <xdr:to>
      <xdr:col>7</xdr:col>
      <xdr:colOff>0</xdr:colOff>
      <xdr:row>318</xdr:row>
      <xdr:rowOff>0</xdr:rowOff>
    </xdr:to>
    <xdr:pic>
      <xdr:nvPicPr>
        <xdr:cNvPr id="1312" name="Picture 288">
          <a:extLst>
            <a:ext uri="{FF2B5EF4-FFF2-40B4-BE49-F238E27FC236}">
              <a16:creationId xmlns:a16="http://schemas.microsoft.com/office/drawing/2014/main" id="{0A2EA8EE-8914-753D-6C0E-DA51F7B90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7289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318</xdr:row>
      <xdr:rowOff>0</xdr:rowOff>
    </xdr:from>
    <xdr:to>
      <xdr:col>7</xdr:col>
      <xdr:colOff>0</xdr:colOff>
      <xdr:row>319</xdr:row>
      <xdr:rowOff>0</xdr:rowOff>
    </xdr:to>
    <xdr:pic>
      <xdr:nvPicPr>
        <xdr:cNvPr id="1313" name="Picture 289">
          <a:extLst>
            <a:ext uri="{FF2B5EF4-FFF2-40B4-BE49-F238E27FC236}">
              <a16:creationId xmlns:a16="http://schemas.microsoft.com/office/drawing/2014/main" id="{A12BC301-1147-035B-7F8F-812096804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8660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319</xdr:row>
      <xdr:rowOff>0</xdr:rowOff>
    </xdr:from>
    <xdr:to>
      <xdr:col>7</xdr:col>
      <xdr:colOff>0</xdr:colOff>
      <xdr:row>320</xdr:row>
      <xdr:rowOff>0</xdr:rowOff>
    </xdr:to>
    <xdr:pic>
      <xdr:nvPicPr>
        <xdr:cNvPr id="1314" name="Picture 290">
          <a:extLst>
            <a:ext uri="{FF2B5EF4-FFF2-40B4-BE49-F238E27FC236}">
              <a16:creationId xmlns:a16="http://schemas.microsoft.com/office/drawing/2014/main" id="{4CFCF54A-3383-D0AA-07D6-F8D33392F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0032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320</xdr:row>
      <xdr:rowOff>0</xdr:rowOff>
    </xdr:from>
    <xdr:to>
      <xdr:col>7</xdr:col>
      <xdr:colOff>0</xdr:colOff>
      <xdr:row>321</xdr:row>
      <xdr:rowOff>0</xdr:rowOff>
    </xdr:to>
    <xdr:pic>
      <xdr:nvPicPr>
        <xdr:cNvPr id="1315" name="Picture 291">
          <a:extLst>
            <a:ext uri="{FF2B5EF4-FFF2-40B4-BE49-F238E27FC236}">
              <a16:creationId xmlns:a16="http://schemas.microsoft.com/office/drawing/2014/main" id="{D69859B5-6DC8-952A-A0F6-DD84AED69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403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321</xdr:row>
      <xdr:rowOff>0</xdr:rowOff>
    </xdr:from>
    <xdr:to>
      <xdr:col>7</xdr:col>
      <xdr:colOff>0</xdr:colOff>
      <xdr:row>322</xdr:row>
      <xdr:rowOff>0</xdr:rowOff>
    </xdr:to>
    <xdr:pic>
      <xdr:nvPicPr>
        <xdr:cNvPr id="1316" name="Picture 292">
          <a:extLst>
            <a:ext uri="{FF2B5EF4-FFF2-40B4-BE49-F238E27FC236}">
              <a16:creationId xmlns:a16="http://schemas.microsoft.com/office/drawing/2014/main" id="{A69D33C4-D74F-067E-F126-B89A0994E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2775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322</xdr:row>
      <xdr:rowOff>0</xdr:rowOff>
    </xdr:from>
    <xdr:to>
      <xdr:col>7</xdr:col>
      <xdr:colOff>0</xdr:colOff>
      <xdr:row>323</xdr:row>
      <xdr:rowOff>0</xdr:rowOff>
    </xdr:to>
    <xdr:pic>
      <xdr:nvPicPr>
        <xdr:cNvPr id="1317" name="Picture 293">
          <a:extLst>
            <a:ext uri="{FF2B5EF4-FFF2-40B4-BE49-F238E27FC236}">
              <a16:creationId xmlns:a16="http://schemas.microsoft.com/office/drawing/2014/main" id="{4C24238E-9447-28A5-4486-637E8D6FC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147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323</xdr:row>
      <xdr:rowOff>0</xdr:rowOff>
    </xdr:from>
    <xdr:to>
      <xdr:col>7</xdr:col>
      <xdr:colOff>0</xdr:colOff>
      <xdr:row>324</xdr:row>
      <xdr:rowOff>0</xdr:rowOff>
    </xdr:to>
    <xdr:pic>
      <xdr:nvPicPr>
        <xdr:cNvPr id="1318" name="Picture 294">
          <a:extLst>
            <a:ext uri="{FF2B5EF4-FFF2-40B4-BE49-F238E27FC236}">
              <a16:creationId xmlns:a16="http://schemas.microsoft.com/office/drawing/2014/main" id="{DE931B88-A8A0-AA76-C37A-E8DBD3BF2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5518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324</xdr:row>
      <xdr:rowOff>0</xdr:rowOff>
    </xdr:from>
    <xdr:to>
      <xdr:col>7</xdr:col>
      <xdr:colOff>0</xdr:colOff>
      <xdr:row>325</xdr:row>
      <xdr:rowOff>0</xdr:rowOff>
    </xdr:to>
    <xdr:pic>
      <xdr:nvPicPr>
        <xdr:cNvPr id="1319" name="Picture 295">
          <a:extLst>
            <a:ext uri="{FF2B5EF4-FFF2-40B4-BE49-F238E27FC236}">
              <a16:creationId xmlns:a16="http://schemas.microsoft.com/office/drawing/2014/main" id="{E70608E4-DFAB-0EFE-670A-7EA41D543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890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325</xdr:row>
      <xdr:rowOff>0</xdr:rowOff>
    </xdr:from>
    <xdr:to>
      <xdr:col>7</xdr:col>
      <xdr:colOff>0</xdr:colOff>
      <xdr:row>326</xdr:row>
      <xdr:rowOff>0</xdr:rowOff>
    </xdr:to>
    <xdr:pic>
      <xdr:nvPicPr>
        <xdr:cNvPr id="1320" name="Picture 296">
          <a:extLst>
            <a:ext uri="{FF2B5EF4-FFF2-40B4-BE49-F238E27FC236}">
              <a16:creationId xmlns:a16="http://schemas.microsoft.com/office/drawing/2014/main" id="{FD23C1FB-D6EB-2CF9-8969-A1419F8BC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8261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326</xdr:row>
      <xdr:rowOff>0</xdr:rowOff>
    </xdr:from>
    <xdr:to>
      <xdr:col>7</xdr:col>
      <xdr:colOff>0</xdr:colOff>
      <xdr:row>327</xdr:row>
      <xdr:rowOff>0</xdr:rowOff>
    </xdr:to>
    <xdr:pic>
      <xdr:nvPicPr>
        <xdr:cNvPr id="1321" name="Picture 297">
          <a:extLst>
            <a:ext uri="{FF2B5EF4-FFF2-40B4-BE49-F238E27FC236}">
              <a16:creationId xmlns:a16="http://schemas.microsoft.com/office/drawing/2014/main" id="{69694475-8254-18AB-77CF-283673960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9633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327</xdr:row>
      <xdr:rowOff>0</xdr:rowOff>
    </xdr:from>
    <xdr:to>
      <xdr:col>7</xdr:col>
      <xdr:colOff>0</xdr:colOff>
      <xdr:row>328</xdr:row>
      <xdr:rowOff>0</xdr:rowOff>
    </xdr:to>
    <xdr:pic>
      <xdr:nvPicPr>
        <xdr:cNvPr id="1322" name="Picture 298">
          <a:extLst>
            <a:ext uri="{FF2B5EF4-FFF2-40B4-BE49-F238E27FC236}">
              <a16:creationId xmlns:a16="http://schemas.microsoft.com/office/drawing/2014/main" id="{C05B9273-B486-B03A-2918-AE16DE0E3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1005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328</xdr:row>
      <xdr:rowOff>0</xdr:rowOff>
    </xdr:from>
    <xdr:to>
      <xdr:col>7</xdr:col>
      <xdr:colOff>0</xdr:colOff>
      <xdr:row>329</xdr:row>
      <xdr:rowOff>0</xdr:rowOff>
    </xdr:to>
    <xdr:pic>
      <xdr:nvPicPr>
        <xdr:cNvPr id="1323" name="Picture 299">
          <a:extLst>
            <a:ext uri="{FF2B5EF4-FFF2-40B4-BE49-F238E27FC236}">
              <a16:creationId xmlns:a16="http://schemas.microsoft.com/office/drawing/2014/main" id="{F9C52C2F-E171-78A2-7C7A-5705B717C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376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329</xdr:row>
      <xdr:rowOff>0</xdr:rowOff>
    </xdr:from>
    <xdr:to>
      <xdr:col>7</xdr:col>
      <xdr:colOff>0</xdr:colOff>
      <xdr:row>330</xdr:row>
      <xdr:rowOff>0</xdr:rowOff>
    </xdr:to>
    <xdr:pic>
      <xdr:nvPicPr>
        <xdr:cNvPr id="1324" name="Picture 300">
          <a:extLst>
            <a:ext uri="{FF2B5EF4-FFF2-40B4-BE49-F238E27FC236}">
              <a16:creationId xmlns:a16="http://schemas.microsoft.com/office/drawing/2014/main" id="{4221D7C9-0002-6FE0-E53C-12FDF6397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748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330</xdr:row>
      <xdr:rowOff>0</xdr:rowOff>
    </xdr:from>
    <xdr:to>
      <xdr:col>7</xdr:col>
      <xdr:colOff>0</xdr:colOff>
      <xdr:row>331</xdr:row>
      <xdr:rowOff>0</xdr:rowOff>
    </xdr:to>
    <xdr:pic>
      <xdr:nvPicPr>
        <xdr:cNvPr id="1325" name="Picture 301">
          <a:extLst>
            <a:ext uri="{FF2B5EF4-FFF2-40B4-BE49-F238E27FC236}">
              <a16:creationId xmlns:a16="http://schemas.microsoft.com/office/drawing/2014/main" id="{80574830-2422-0F76-EB58-1FCBB99E2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5119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331</xdr:row>
      <xdr:rowOff>0</xdr:rowOff>
    </xdr:from>
    <xdr:to>
      <xdr:col>7</xdr:col>
      <xdr:colOff>0</xdr:colOff>
      <xdr:row>332</xdr:row>
      <xdr:rowOff>0</xdr:rowOff>
    </xdr:to>
    <xdr:pic>
      <xdr:nvPicPr>
        <xdr:cNvPr id="1326" name="Picture 302">
          <a:extLst>
            <a:ext uri="{FF2B5EF4-FFF2-40B4-BE49-F238E27FC236}">
              <a16:creationId xmlns:a16="http://schemas.microsoft.com/office/drawing/2014/main" id="{5B1A5E7C-EE46-066D-637D-0952987DF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6491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332</xdr:row>
      <xdr:rowOff>0</xdr:rowOff>
    </xdr:from>
    <xdr:to>
      <xdr:col>7</xdr:col>
      <xdr:colOff>0</xdr:colOff>
      <xdr:row>333</xdr:row>
      <xdr:rowOff>0</xdr:rowOff>
    </xdr:to>
    <xdr:pic>
      <xdr:nvPicPr>
        <xdr:cNvPr id="1327" name="Picture 303">
          <a:extLst>
            <a:ext uri="{FF2B5EF4-FFF2-40B4-BE49-F238E27FC236}">
              <a16:creationId xmlns:a16="http://schemas.microsoft.com/office/drawing/2014/main" id="{9309AFC4-041D-E5EA-FB9A-80A4D7D23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7863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333</xdr:row>
      <xdr:rowOff>0</xdr:rowOff>
    </xdr:from>
    <xdr:to>
      <xdr:col>7</xdr:col>
      <xdr:colOff>0</xdr:colOff>
      <xdr:row>334</xdr:row>
      <xdr:rowOff>0</xdr:rowOff>
    </xdr:to>
    <xdr:pic>
      <xdr:nvPicPr>
        <xdr:cNvPr id="1328" name="Picture 304">
          <a:extLst>
            <a:ext uri="{FF2B5EF4-FFF2-40B4-BE49-F238E27FC236}">
              <a16:creationId xmlns:a16="http://schemas.microsoft.com/office/drawing/2014/main" id="{32247B3E-490B-1FAE-626A-43D4279B2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9234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334</xdr:row>
      <xdr:rowOff>0</xdr:rowOff>
    </xdr:from>
    <xdr:to>
      <xdr:col>7</xdr:col>
      <xdr:colOff>0</xdr:colOff>
      <xdr:row>335</xdr:row>
      <xdr:rowOff>0</xdr:rowOff>
    </xdr:to>
    <xdr:pic>
      <xdr:nvPicPr>
        <xdr:cNvPr id="1329" name="Picture 305">
          <a:extLst>
            <a:ext uri="{FF2B5EF4-FFF2-40B4-BE49-F238E27FC236}">
              <a16:creationId xmlns:a16="http://schemas.microsoft.com/office/drawing/2014/main" id="{4567B168-07F8-AE21-32D6-9F703BB28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0606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335</xdr:row>
      <xdr:rowOff>0</xdr:rowOff>
    </xdr:from>
    <xdr:to>
      <xdr:col>7</xdr:col>
      <xdr:colOff>0</xdr:colOff>
      <xdr:row>336</xdr:row>
      <xdr:rowOff>0</xdr:rowOff>
    </xdr:to>
    <xdr:pic>
      <xdr:nvPicPr>
        <xdr:cNvPr id="1330" name="Picture 306">
          <a:extLst>
            <a:ext uri="{FF2B5EF4-FFF2-40B4-BE49-F238E27FC236}">
              <a16:creationId xmlns:a16="http://schemas.microsoft.com/office/drawing/2014/main" id="{853F44F4-B048-00FB-5B6D-7161D8942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1977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336</xdr:row>
      <xdr:rowOff>0</xdr:rowOff>
    </xdr:from>
    <xdr:to>
      <xdr:col>7</xdr:col>
      <xdr:colOff>0</xdr:colOff>
      <xdr:row>337</xdr:row>
      <xdr:rowOff>0</xdr:rowOff>
    </xdr:to>
    <xdr:pic>
      <xdr:nvPicPr>
        <xdr:cNvPr id="1331" name="Picture 307">
          <a:extLst>
            <a:ext uri="{FF2B5EF4-FFF2-40B4-BE49-F238E27FC236}">
              <a16:creationId xmlns:a16="http://schemas.microsoft.com/office/drawing/2014/main" id="{2B7F0FE1-14BB-72BE-C425-DF5AF4985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3349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337</xdr:row>
      <xdr:rowOff>0</xdr:rowOff>
    </xdr:from>
    <xdr:to>
      <xdr:col>7</xdr:col>
      <xdr:colOff>0</xdr:colOff>
      <xdr:row>338</xdr:row>
      <xdr:rowOff>0</xdr:rowOff>
    </xdr:to>
    <xdr:pic>
      <xdr:nvPicPr>
        <xdr:cNvPr id="1332" name="Picture 308">
          <a:extLst>
            <a:ext uri="{FF2B5EF4-FFF2-40B4-BE49-F238E27FC236}">
              <a16:creationId xmlns:a16="http://schemas.microsoft.com/office/drawing/2014/main" id="{CEFD6A66-7906-0026-A1B4-B83191236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721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338</xdr:row>
      <xdr:rowOff>0</xdr:rowOff>
    </xdr:from>
    <xdr:to>
      <xdr:col>7</xdr:col>
      <xdr:colOff>0</xdr:colOff>
      <xdr:row>339</xdr:row>
      <xdr:rowOff>0</xdr:rowOff>
    </xdr:to>
    <xdr:pic>
      <xdr:nvPicPr>
        <xdr:cNvPr id="1333" name="Picture 309">
          <a:extLst>
            <a:ext uri="{FF2B5EF4-FFF2-40B4-BE49-F238E27FC236}">
              <a16:creationId xmlns:a16="http://schemas.microsoft.com/office/drawing/2014/main" id="{DD05868B-B576-F942-E395-CB7065C11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6092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339</xdr:row>
      <xdr:rowOff>0</xdr:rowOff>
    </xdr:from>
    <xdr:to>
      <xdr:col>7</xdr:col>
      <xdr:colOff>0</xdr:colOff>
      <xdr:row>340</xdr:row>
      <xdr:rowOff>0</xdr:rowOff>
    </xdr:to>
    <xdr:pic>
      <xdr:nvPicPr>
        <xdr:cNvPr id="1334" name="Picture 310">
          <a:extLst>
            <a:ext uri="{FF2B5EF4-FFF2-40B4-BE49-F238E27FC236}">
              <a16:creationId xmlns:a16="http://schemas.microsoft.com/office/drawing/2014/main" id="{E43586BB-C103-788C-7AEC-9E57A1CBD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7464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340</xdr:row>
      <xdr:rowOff>0</xdr:rowOff>
    </xdr:from>
    <xdr:to>
      <xdr:col>7</xdr:col>
      <xdr:colOff>0</xdr:colOff>
      <xdr:row>341</xdr:row>
      <xdr:rowOff>0</xdr:rowOff>
    </xdr:to>
    <xdr:pic>
      <xdr:nvPicPr>
        <xdr:cNvPr id="1335" name="Picture 311">
          <a:extLst>
            <a:ext uri="{FF2B5EF4-FFF2-40B4-BE49-F238E27FC236}">
              <a16:creationId xmlns:a16="http://schemas.microsoft.com/office/drawing/2014/main" id="{9CA4F2C0-4C58-3461-83DD-6E9A9E573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835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341</xdr:row>
      <xdr:rowOff>0</xdr:rowOff>
    </xdr:from>
    <xdr:to>
      <xdr:col>7</xdr:col>
      <xdr:colOff>0</xdr:colOff>
      <xdr:row>342</xdr:row>
      <xdr:rowOff>0</xdr:rowOff>
    </xdr:to>
    <xdr:pic>
      <xdr:nvPicPr>
        <xdr:cNvPr id="1336" name="Picture 312">
          <a:extLst>
            <a:ext uri="{FF2B5EF4-FFF2-40B4-BE49-F238E27FC236}">
              <a16:creationId xmlns:a16="http://schemas.microsoft.com/office/drawing/2014/main" id="{F5DC1AFB-7E09-1128-B028-66CB57C03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0207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342</xdr:row>
      <xdr:rowOff>0</xdr:rowOff>
    </xdr:from>
    <xdr:to>
      <xdr:col>7</xdr:col>
      <xdr:colOff>0</xdr:colOff>
      <xdr:row>343</xdr:row>
      <xdr:rowOff>0</xdr:rowOff>
    </xdr:to>
    <xdr:pic>
      <xdr:nvPicPr>
        <xdr:cNvPr id="1337" name="Picture 313">
          <a:extLst>
            <a:ext uri="{FF2B5EF4-FFF2-40B4-BE49-F238E27FC236}">
              <a16:creationId xmlns:a16="http://schemas.microsoft.com/office/drawing/2014/main" id="{D3962518-8B17-D416-FD73-E2822BB08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1579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343</xdr:row>
      <xdr:rowOff>0</xdr:rowOff>
    </xdr:from>
    <xdr:to>
      <xdr:col>7</xdr:col>
      <xdr:colOff>0</xdr:colOff>
      <xdr:row>344</xdr:row>
      <xdr:rowOff>0</xdr:rowOff>
    </xdr:to>
    <xdr:pic>
      <xdr:nvPicPr>
        <xdr:cNvPr id="1338" name="Picture 314">
          <a:extLst>
            <a:ext uri="{FF2B5EF4-FFF2-40B4-BE49-F238E27FC236}">
              <a16:creationId xmlns:a16="http://schemas.microsoft.com/office/drawing/2014/main" id="{537B3C88-DF84-2C37-722B-23CDD7F7E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2950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344</xdr:row>
      <xdr:rowOff>0</xdr:rowOff>
    </xdr:from>
    <xdr:to>
      <xdr:col>7</xdr:col>
      <xdr:colOff>0</xdr:colOff>
      <xdr:row>345</xdr:row>
      <xdr:rowOff>0</xdr:rowOff>
    </xdr:to>
    <xdr:pic>
      <xdr:nvPicPr>
        <xdr:cNvPr id="1339" name="Picture 315">
          <a:extLst>
            <a:ext uri="{FF2B5EF4-FFF2-40B4-BE49-F238E27FC236}">
              <a16:creationId xmlns:a16="http://schemas.microsoft.com/office/drawing/2014/main" id="{A236F53B-8747-0FB8-B7E3-9F9B238D0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4322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345</xdr:row>
      <xdr:rowOff>0</xdr:rowOff>
    </xdr:from>
    <xdr:to>
      <xdr:col>7</xdr:col>
      <xdr:colOff>0</xdr:colOff>
      <xdr:row>346</xdr:row>
      <xdr:rowOff>0</xdr:rowOff>
    </xdr:to>
    <xdr:pic>
      <xdr:nvPicPr>
        <xdr:cNvPr id="1340" name="Picture 316">
          <a:extLst>
            <a:ext uri="{FF2B5EF4-FFF2-40B4-BE49-F238E27FC236}">
              <a16:creationId xmlns:a16="http://schemas.microsoft.com/office/drawing/2014/main" id="{96362216-E9FC-700B-E6E2-4A301C37E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5693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346</xdr:row>
      <xdr:rowOff>0</xdr:rowOff>
    </xdr:from>
    <xdr:to>
      <xdr:col>7</xdr:col>
      <xdr:colOff>0</xdr:colOff>
      <xdr:row>347</xdr:row>
      <xdr:rowOff>0</xdr:rowOff>
    </xdr:to>
    <xdr:pic>
      <xdr:nvPicPr>
        <xdr:cNvPr id="1341" name="Picture 317">
          <a:extLst>
            <a:ext uri="{FF2B5EF4-FFF2-40B4-BE49-F238E27FC236}">
              <a16:creationId xmlns:a16="http://schemas.microsoft.com/office/drawing/2014/main" id="{B1244804-CDB3-4744-38A1-3D47A8E1C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065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347</xdr:row>
      <xdr:rowOff>0</xdr:rowOff>
    </xdr:from>
    <xdr:to>
      <xdr:col>7</xdr:col>
      <xdr:colOff>0</xdr:colOff>
      <xdr:row>348</xdr:row>
      <xdr:rowOff>0</xdr:rowOff>
    </xdr:to>
    <xdr:pic>
      <xdr:nvPicPr>
        <xdr:cNvPr id="1342" name="Picture 318">
          <a:extLst>
            <a:ext uri="{FF2B5EF4-FFF2-40B4-BE49-F238E27FC236}">
              <a16:creationId xmlns:a16="http://schemas.microsoft.com/office/drawing/2014/main" id="{047BD77B-D127-CC10-D25A-2CF1F470B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8437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348</xdr:row>
      <xdr:rowOff>0</xdr:rowOff>
    </xdr:from>
    <xdr:to>
      <xdr:col>7</xdr:col>
      <xdr:colOff>0</xdr:colOff>
      <xdr:row>349</xdr:row>
      <xdr:rowOff>0</xdr:rowOff>
    </xdr:to>
    <xdr:pic>
      <xdr:nvPicPr>
        <xdr:cNvPr id="1343" name="Picture 319">
          <a:extLst>
            <a:ext uri="{FF2B5EF4-FFF2-40B4-BE49-F238E27FC236}">
              <a16:creationId xmlns:a16="http://schemas.microsoft.com/office/drawing/2014/main" id="{130AFD77-F403-AEF8-045A-94C13B70F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808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349</xdr:row>
      <xdr:rowOff>0</xdr:rowOff>
    </xdr:from>
    <xdr:to>
      <xdr:col>7</xdr:col>
      <xdr:colOff>0</xdr:colOff>
      <xdr:row>350</xdr:row>
      <xdr:rowOff>0</xdr:rowOff>
    </xdr:to>
    <xdr:pic>
      <xdr:nvPicPr>
        <xdr:cNvPr id="1344" name="Picture 320">
          <a:extLst>
            <a:ext uri="{FF2B5EF4-FFF2-40B4-BE49-F238E27FC236}">
              <a16:creationId xmlns:a16="http://schemas.microsoft.com/office/drawing/2014/main" id="{C01E1A4C-A062-AD2B-E550-7FCEF0502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1180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350</xdr:row>
      <xdr:rowOff>0</xdr:rowOff>
    </xdr:from>
    <xdr:to>
      <xdr:col>7</xdr:col>
      <xdr:colOff>0</xdr:colOff>
      <xdr:row>351</xdr:row>
      <xdr:rowOff>0</xdr:rowOff>
    </xdr:to>
    <xdr:pic>
      <xdr:nvPicPr>
        <xdr:cNvPr id="1345" name="Picture 321">
          <a:extLst>
            <a:ext uri="{FF2B5EF4-FFF2-40B4-BE49-F238E27FC236}">
              <a16:creationId xmlns:a16="http://schemas.microsoft.com/office/drawing/2014/main" id="{C36A945D-F83B-BAB8-D28A-84828B220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2551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351</xdr:row>
      <xdr:rowOff>0</xdr:rowOff>
    </xdr:from>
    <xdr:to>
      <xdr:col>7</xdr:col>
      <xdr:colOff>0</xdr:colOff>
      <xdr:row>352</xdr:row>
      <xdr:rowOff>0</xdr:rowOff>
    </xdr:to>
    <xdr:pic>
      <xdr:nvPicPr>
        <xdr:cNvPr id="1346" name="Picture 322">
          <a:extLst>
            <a:ext uri="{FF2B5EF4-FFF2-40B4-BE49-F238E27FC236}">
              <a16:creationId xmlns:a16="http://schemas.microsoft.com/office/drawing/2014/main" id="{4C87E8BD-DDDF-FA1F-2705-23F0C5D3A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3923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352</xdr:row>
      <xdr:rowOff>0</xdr:rowOff>
    </xdr:from>
    <xdr:to>
      <xdr:col>7</xdr:col>
      <xdr:colOff>0</xdr:colOff>
      <xdr:row>353</xdr:row>
      <xdr:rowOff>0</xdr:rowOff>
    </xdr:to>
    <xdr:pic>
      <xdr:nvPicPr>
        <xdr:cNvPr id="1347" name="Picture 323">
          <a:extLst>
            <a:ext uri="{FF2B5EF4-FFF2-40B4-BE49-F238E27FC236}">
              <a16:creationId xmlns:a16="http://schemas.microsoft.com/office/drawing/2014/main" id="{DCFC8F51-625F-2FAC-8903-69D2E41A0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5295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353</xdr:row>
      <xdr:rowOff>0</xdr:rowOff>
    </xdr:from>
    <xdr:to>
      <xdr:col>7</xdr:col>
      <xdr:colOff>0</xdr:colOff>
      <xdr:row>354</xdr:row>
      <xdr:rowOff>0</xdr:rowOff>
    </xdr:to>
    <xdr:pic>
      <xdr:nvPicPr>
        <xdr:cNvPr id="1348" name="Picture 324">
          <a:extLst>
            <a:ext uri="{FF2B5EF4-FFF2-40B4-BE49-F238E27FC236}">
              <a16:creationId xmlns:a16="http://schemas.microsoft.com/office/drawing/2014/main" id="{8A6EADF3-3D6E-A9BE-2928-B22F6E35B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6666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354</xdr:row>
      <xdr:rowOff>0</xdr:rowOff>
    </xdr:from>
    <xdr:to>
      <xdr:col>7</xdr:col>
      <xdr:colOff>0</xdr:colOff>
      <xdr:row>355</xdr:row>
      <xdr:rowOff>0</xdr:rowOff>
    </xdr:to>
    <xdr:pic>
      <xdr:nvPicPr>
        <xdr:cNvPr id="1349" name="Picture 325">
          <a:extLst>
            <a:ext uri="{FF2B5EF4-FFF2-40B4-BE49-F238E27FC236}">
              <a16:creationId xmlns:a16="http://schemas.microsoft.com/office/drawing/2014/main" id="{20F52DA8-2DF7-591B-7AD3-FD88EF77B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8038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355</xdr:row>
      <xdr:rowOff>0</xdr:rowOff>
    </xdr:from>
    <xdr:to>
      <xdr:col>7</xdr:col>
      <xdr:colOff>0</xdr:colOff>
      <xdr:row>356</xdr:row>
      <xdr:rowOff>0</xdr:rowOff>
    </xdr:to>
    <xdr:pic>
      <xdr:nvPicPr>
        <xdr:cNvPr id="1350" name="Picture 326">
          <a:extLst>
            <a:ext uri="{FF2B5EF4-FFF2-40B4-BE49-F238E27FC236}">
              <a16:creationId xmlns:a16="http://schemas.microsoft.com/office/drawing/2014/main" id="{D3D9C2CC-DB1D-58E4-069D-16DE2E287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9409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356</xdr:row>
      <xdr:rowOff>0</xdr:rowOff>
    </xdr:from>
    <xdr:to>
      <xdr:col>7</xdr:col>
      <xdr:colOff>0</xdr:colOff>
      <xdr:row>357</xdr:row>
      <xdr:rowOff>0</xdr:rowOff>
    </xdr:to>
    <xdr:pic>
      <xdr:nvPicPr>
        <xdr:cNvPr id="1351" name="Picture 327">
          <a:extLst>
            <a:ext uri="{FF2B5EF4-FFF2-40B4-BE49-F238E27FC236}">
              <a16:creationId xmlns:a16="http://schemas.microsoft.com/office/drawing/2014/main" id="{94F846D2-E8D8-5002-8259-976D72CEC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0781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357</xdr:row>
      <xdr:rowOff>0</xdr:rowOff>
    </xdr:from>
    <xdr:to>
      <xdr:col>7</xdr:col>
      <xdr:colOff>0</xdr:colOff>
      <xdr:row>358</xdr:row>
      <xdr:rowOff>0</xdr:rowOff>
    </xdr:to>
    <xdr:pic>
      <xdr:nvPicPr>
        <xdr:cNvPr id="1352" name="Picture 328">
          <a:extLst>
            <a:ext uri="{FF2B5EF4-FFF2-40B4-BE49-F238E27FC236}">
              <a16:creationId xmlns:a16="http://schemas.microsoft.com/office/drawing/2014/main" id="{816F07FD-4EDA-E0AF-C33D-A2F51BCFA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2153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358</xdr:row>
      <xdr:rowOff>0</xdr:rowOff>
    </xdr:from>
    <xdr:to>
      <xdr:col>7</xdr:col>
      <xdr:colOff>0</xdr:colOff>
      <xdr:row>359</xdr:row>
      <xdr:rowOff>0</xdr:rowOff>
    </xdr:to>
    <xdr:pic>
      <xdr:nvPicPr>
        <xdr:cNvPr id="1353" name="Picture 329">
          <a:extLst>
            <a:ext uri="{FF2B5EF4-FFF2-40B4-BE49-F238E27FC236}">
              <a16:creationId xmlns:a16="http://schemas.microsoft.com/office/drawing/2014/main" id="{BF994395-E2DB-9AD6-37CA-124226DA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3524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359</xdr:row>
      <xdr:rowOff>0</xdr:rowOff>
    </xdr:from>
    <xdr:to>
      <xdr:col>7</xdr:col>
      <xdr:colOff>0</xdr:colOff>
      <xdr:row>360</xdr:row>
      <xdr:rowOff>0</xdr:rowOff>
    </xdr:to>
    <xdr:pic>
      <xdr:nvPicPr>
        <xdr:cNvPr id="1354" name="Picture 330">
          <a:extLst>
            <a:ext uri="{FF2B5EF4-FFF2-40B4-BE49-F238E27FC236}">
              <a16:creationId xmlns:a16="http://schemas.microsoft.com/office/drawing/2014/main" id="{5C750208-CB65-27D8-5A58-B46EE6D61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4896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360</xdr:row>
      <xdr:rowOff>0</xdr:rowOff>
    </xdr:from>
    <xdr:to>
      <xdr:col>7</xdr:col>
      <xdr:colOff>0</xdr:colOff>
      <xdr:row>361</xdr:row>
      <xdr:rowOff>0</xdr:rowOff>
    </xdr:to>
    <xdr:pic>
      <xdr:nvPicPr>
        <xdr:cNvPr id="1355" name="Picture 331">
          <a:extLst>
            <a:ext uri="{FF2B5EF4-FFF2-40B4-BE49-F238E27FC236}">
              <a16:creationId xmlns:a16="http://schemas.microsoft.com/office/drawing/2014/main" id="{26B43C32-7EA5-BE82-D63F-27D62E75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267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361</xdr:row>
      <xdr:rowOff>0</xdr:rowOff>
    </xdr:from>
    <xdr:to>
      <xdr:col>7</xdr:col>
      <xdr:colOff>0</xdr:colOff>
      <xdr:row>362</xdr:row>
      <xdr:rowOff>0</xdr:rowOff>
    </xdr:to>
    <xdr:pic>
      <xdr:nvPicPr>
        <xdr:cNvPr id="1356" name="Picture 332">
          <a:extLst>
            <a:ext uri="{FF2B5EF4-FFF2-40B4-BE49-F238E27FC236}">
              <a16:creationId xmlns:a16="http://schemas.microsoft.com/office/drawing/2014/main" id="{CC0CF254-2174-5006-49EB-EE81B324A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7639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362</xdr:row>
      <xdr:rowOff>0</xdr:rowOff>
    </xdr:from>
    <xdr:to>
      <xdr:col>7</xdr:col>
      <xdr:colOff>0</xdr:colOff>
      <xdr:row>363</xdr:row>
      <xdr:rowOff>0</xdr:rowOff>
    </xdr:to>
    <xdr:pic>
      <xdr:nvPicPr>
        <xdr:cNvPr id="1357" name="Picture 333">
          <a:extLst>
            <a:ext uri="{FF2B5EF4-FFF2-40B4-BE49-F238E27FC236}">
              <a16:creationId xmlns:a16="http://schemas.microsoft.com/office/drawing/2014/main" id="{A9D60EAC-95E6-84CA-1428-87E71B022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9011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363</xdr:row>
      <xdr:rowOff>0</xdr:rowOff>
    </xdr:from>
    <xdr:to>
      <xdr:col>7</xdr:col>
      <xdr:colOff>0</xdr:colOff>
      <xdr:row>364</xdr:row>
      <xdr:rowOff>0</xdr:rowOff>
    </xdr:to>
    <xdr:pic>
      <xdr:nvPicPr>
        <xdr:cNvPr id="1358" name="Picture 334">
          <a:extLst>
            <a:ext uri="{FF2B5EF4-FFF2-40B4-BE49-F238E27FC236}">
              <a16:creationId xmlns:a16="http://schemas.microsoft.com/office/drawing/2014/main" id="{868B27BD-9058-1F42-BDC0-3F9EAC93E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382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364</xdr:row>
      <xdr:rowOff>0</xdr:rowOff>
    </xdr:from>
    <xdr:to>
      <xdr:col>7</xdr:col>
      <xdr:colOff>0</xdr:colOff>
      <xdr:row>365</xdr:row>
      <xdr:rowOff>0</xdr:rowOff>
    </xdr:to>
    <xdr:pic>
      <xdr:nvPicPr>
        <xdr:cNvPr id="1359" name="Picture 335">
          <a:extLst>
            <a:ext uri="{FF2B5EF4-FFF2-40B4-BE49-F238E27FC236}">
              <a16:creationId xmlns:a16="http://schemas.microsoft.com/office/drawing/2014/main" id="{5275E796-0F73-D38C-751C-F8D69266D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1754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365</xdr:row>
      <xdr:rowOff>0</xdr:rowOff>
    </xdr:from>
    <xdr:to>
      <xdr:col>7</xdr:col>
      <xdr:colOff>0</xdr:colOff>
      <xdr:row>366</xdr:row>
      <xdr:rowOff>0</xdr:rowOff>
    </xdr:to>
    <xdr:pic>
      <xdr:nvPicPr>
        <xdr:cNvPr id="1360" name="Picture 336">
          <a:extLst>
            <a:ext uri="{FF2B5EF4-FFF2-40B4-BE49-F238E27FC236}">
              <a16:creationId xmlns:a16="http://schemas.microsoft.com/office/drawing/2014/main" id="{9BC7F2D8-C9D0-49D5-FAFF-C907A12FC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3125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366</xdr:row>
      <xdr:rowOff>0</xdr:rowOff>
    </xdr:from>
    <xdr:to>
      <xdr:col>7</xdr:col>
      <xdr:colOff>0</xdr:colOff>
      <xdr:row>367</xdr:row>
      <xdr:rowOff>0</xdr:rowOff>
    </xdr:to>
    <xdr:pic>
      <xdr:nvPicPr>
        <xdr:cNvPr id="1361" name="Picture 337">
          <a:extLst>
            <a:ext uri="{FF2B5EF4-FFF2-40B4-BE49-F238E27FC236}">
              <a16:creationId xmlns:a16="http://schemas.microsoft.com/office/drawing/2014/main" id="{667FA84B-7395-65D3-BCA6-865B0A356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4497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367</xdr:row>
      <xdr:rowOff>0</xdr:rowOff>
    </xdr:from>
    <xdr:to>
      <xdr:col>7</xdr:col>
      <xdr:colOff>0</xdr:colOff>
      <xdr:row>368</xdr:row>
      <xdr:rowOff>0</xdr:rowOff>
    </xdr:to>
    <xdr:pic>
      <xdr:nvPicPr>
        <xdr:cNvPr id="1362" name="Picture 338">
          <a:extLst>
            <a:ext uri="{FF2B5EF4-FFF2-40B4-BE49-F238E27FC236}">
              <a16:creationId xmlns:a16="http://schemas.microsoft.com/office/drawing/2014/main" id="{C133E7B5-FB1B-9DAE-8DCD-029D40132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5869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368</xdr:row>
      <xdr:rowOff>0</xdr:rowOff>
    </xdr:from>
    <xdr:to>
      <xdr:col>7</xdr:col>
      <xdr:colOff>0</xdr:colOff>
      <xdr:row>369</xdr:row>
      <xdr:rowOff>0</xdr:rowOff>
    </xdr:to>
    <xdr:pic>
      <xdr:nvPicPr>
        <xdr:cNvPr id="1363" name="Picture 339">
          <a:extLst>
            <a:ext uri="{FF2B5EF4-FFF2-40B4-BE49-F238E27FC236}">
              <a16:creationId xmlns:a16="http://schemas.microsoft.com/office/drawing/2014/main" id="{EF240C42-5370-3CCE-7318-5C411BAEA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7240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369</xdr:row>
      <xdr:rowOff>0</xdr:rowOff>
    </xdr:from>
    <xdr:to>
      <xdr:col>7</xdr:col>
      <xdr:colOff>0</xdr:colOff>
      <xdr:row>370</xdr:row>
      <xdr:rowOff>0</xdr:rowOff>
    </xdr:to>
    <xdr:pic>
      <xdr:nvPicPr>
        <xdr:cNvPr id="1364" name="Picture 340">
          <a:extLst>
            <a:ext uri="{FF2B5EF4-FFF2-40B4-BE49-F238E27FC236}">
              <a16:creationId xmlns:a16="http://schemas.microsoft.com/office/drawing/2014/main" id="{69FE2474-19CE-EFAB-BF9F-4A2B300B8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612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370</xdr:row>
      <xdr:rowOff>0</xdr:rowOff>
    </xdr:from>
    <xdr:to>
      <xdr:col>7</xdr:col>
      <xdr:colOff>0</xdr:colOff>
      <xdr:row>371</xdr:row>
      <xdr:rowOff>0</xdr:rowOff>
    </xdr:to>
    <xdr:pic>
      <xdr:nvPicPr>
        <xdr:cNvPr id="1365" name="Picture 341">
          <a:extLst>
            <a:ext uri="{FF2B5EF4-FFF2-40B4-BE49-F238E27FC236}">
              <a16:creationId xmlns:a16="http://schemas.microsoft.com/office/drawing/2014/main" id="{DBBC0441-BFD2-414C-14EA-B28D58936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9983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371</xdr:row>
      <xdr:rowOff>0</xdr:rowOff>
    </xdr:from>
    <xdr:to>
      <xdr:col>7</xdr:col>
      <xdr:colOff>0</xdr:colOff>
      <xdr:row>372</xdr:row>
      <xdr:rowOff>0</xdr:rowOff>
    </xdr:to>
    <xdr:pic>
      <xdr:nvPicPr>
        <xdr:cNvPr id="1366" name="Picture 342">
          <a:extLst>
            <a:ext uri="{FF2B5EF4-FFF2-40B4-BE49-F238E27FC236}">
              <a16:creationId xmlns:a16="http://schemas.microsoft.com/office/drawing/2014/main" id="{DDC5BEA3-F130-CBCE-1061-51C68FF5C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1355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372</xdr:row>
      <xdr:rowOff>0</xdr:rowOff>
    </xdr:from>
    <xdr:to>
      <xdr:col>7</xdr:col>
      <xdr:colOff>0</xdr:colOff>
      <xdr:row>373</xdr:row>
      <xdr:rowOff>0</xdr:rowOff>
    </xdr:to>
    <xdr:pic>
      <xdr:nvPicPr>
        <xdr:cNvPr id="1367" name="Picture 343">
          <a:extLst>
            <a:ext uri="{FF2B5EF4-FFF2-40B4-BE49-F238E27FC236}">
              <a16:creationId xmlns:a16="http://schemas.microsoft.com/office/drawing/2014/main" id="{C8A55FF1-2F00-7D33-CE96-2EF44927F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2727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373</xdr:row>
      <xdr:rowOff>0</xdr:rowOff>
    </xdr:from>
    <xdr:to>
      <xdr:col>7</xdr:col>
      <xdr:colOff>0</xdr:colOff>
      <xdr:row>374</xdr:row>
      <xdr:rowOff>0</xdr:rowOff>
    </xdr:to>
    <xdr:pic>
      <xdr:nvPicPr>
        <xdr:cNvPr id="1368" name="Picture 344">
          <a:extLst>
            <a:ext uri="{FF2B5EF4-FFF2-40B4-BE49-F238E27FC236}">
              <a16:creationId xmlns:a16="http://schemas.microsoft.com/office/drawing/2014/main" id="{0A486F43-4353-6CD6-1417-7A118BC4A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4098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374</xdr:row>
      <xdr:rowOff>0</xdr:rowOff>
    </xdr:from>
    <xdr:to>
      <xdr:col>7</xdr:col>
      <xdr:colOff>0</xdr:colOff>
      <xdr:row>375</xdr:row>
      <xdr:rowOff>0</xdr:rowOff>
    </xdr:to>
    <xdr:pic>
      <xdr:nvPicPr>
        <xdr:cNvPr id="1369" name="Picture 345">
          <a:extLst>
            <a:ext uri="{FF2B5EF4-FFF2-40B4-BE49-F238E27FC236}">
              <a16:creationId xmlns:a16="http://schemas.microsoft.com/office/drawing/2014/main" id="{7FFA5324-FCE5-7122-ED83-A5B795AEC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470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375</xdr:row>
      <xdr:rowOff>0</xdr:rowOff>
    </xdr:from>
    <xdr:to>
      <xdr:col>7</xdr:col>
      <xdr:colOff>0</xdr:colOff>
      <xdr:row>376</xdr:row>
      <xdr:rowOff>0</xdr:rowOff>
    </xdr:to>
    <xdr:pic>
      <xdr:nvPicPr>
        <xdr:cNvPr id="1370" name="Picture 346">
          <a:extLst>
            <a:ext uri="{FF2B5EF4-FFF2-40B4-BE49-F238E27FC236}">
              <a16:creationId xmlns:a16="http://schemas.microsoft.com/office/drawing/2014/main" id="{F47D4467-C482-8B98-2C1F-A9860E3DF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6841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376</xdr:row>
      <xdr:rowOff>0</xdr:rowOff>
    </xdr:from>
    <xdr:to>
      <xdr:col>7</xdr:col>
      <xdr:colOff>0</xdr:colOff>
      <xdr:row>377</xdr:row>
      <xdr:rowOff>0</xdr:rowOff>
    </xdr:to>
    <xdr:pic>
      <xdr:nvPicPr>
        <xdr:cNvPr id="1371" name="Picture 347">
          <a:extLst>
            <a:ext uri="{FF2B5EF4-FFF2-40B4-BE49-F238E27FC236}">
              <a16:creationId xmlns:a16="http://schemas.microsoft.com/office/drawing/2014/main" id="{51535491-406E-AFA9-3499-585C40C71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8213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377</xdr:row>
      <xdr:rowOff>0</xdr:rowOff>
    </xdr:from>
    <xdr:to>
      <xdr:col>7</xdr:col>
      <xdr:colOff>0</xdr:colOff>
      <xdr:row>378</xdr:row>
      <xdr:rowOff>0</xdr:rowOff>
    </xdr:to>
    <xdr:pic>
      <xdr:nvPicPr>
        <xdr:cNvPr id="1372" name="Picture 348">
          <a:extLst>
            <a:ext uri="{FF2B5EF4-FFF2-40B4-BE49-F238E27FC236}">
              <a16:creationId xmlns:a16="http://schemas.microsoft.com/office/drawing/2014/main" id="{16CF4C4E-8EDB-5B73-7C3E-64E22B656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9585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378</xdr:row>
      <xdr:rowOff>0</xdr:rowOff>
    </xdr:from>
    <xdr:to>
      <xdr:col>7</xdr:col>
      <xdr:colOff>0</xdr:colOff>
      <xdr:row>379</xdr:row>
      <xdr:rowOff>0</xdr:rowOff>
    </xdr:to>
    <xdr:pic>
      <xdr:nvPicPr>
        <xdr:cNvPr id="1373" name="Picture 349">
          <a:extLst>
            <a:ext uri="{FF2B5EF4-FFF2-40B4-BE49-F238E27FC236}">
              <a16:creationId xmlns:a16="http://schemas.microsoft.com/office/drawing/2014/main" id="{42C81ABD-2AC1-8EB9-911B-24693DBC5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0956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379</xdr:row>
      <xdr:rowOff>0</xdr:rowOff>
    </xdr:from>
    <xdr:to>
      <xdr:col>7</xdr:col>
      <xdr:colOff>0</xdr:colOff>
      <xdr:row>380</xdr:row>
      <xdr:rowOff>0</xdr:rowOff>
    </xdr:to>
    <xdr:pic>
      <xdr:nvPicPr>
        <xdr:cNvPr id="1374" name="Picture 350">
          <a:extLst>
            <a:ext uri="{FF2B5EF4-FFF2-40B4-BE49-F238E27FC236}">
              <a16:creationId xmlns:a16="http://schemas.microsoft.com/office/drawing/2014/main" id="{ADCBADD8-CA20-4596-559D-85CB9E8BE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2328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380</xdr:row>
      <xdr:rowOff>0</xdr:rowOff>
    </xdr:from>
    <xdr:to>
      <xdr:col>7</xdr:col>
      <xdr:colOff>0</xdr:colOff>
      <xdr:row>381</xdr:row>
      <xdr:rowOff>0</xdr:rowOff>
    </xdr:to>
    <xdr:pic>
      <xdr:nvPicPr>
        <xdr:cNvPr id="1375" name="Picture 351">
          <a:extLst>
            <a:ext uri="{FF2B5EF4-FFF2-40B4-BE49-F238E27FC236}">
              <a16:creationId xmlns:a16="http://schemas.microsoft.com/office/drawing/2014/main" id="{BE74D399-9E58-99D8-A436-024101E8E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3699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381</xdr:row>
      <xdr:rowOff>0</xdr:rowOff>
    </xdr:from>
    <xdr:to>
      <xdr:col>7</xdr:col>
      <xdr:colOff>0</xdr:colOff>
      <xdr:row>382</xdr:row>
      <xdr:rowOff>0</xdr:rowOff>
    </xdr:to>
    <xdr:pic>
      <xdr:nvPicPr>
        <xdr:cNvPr id="1376" name="Picture 352">
          <a:extLst>
            <a:ext uri="{FF2B5EF4-FFF2-40B4-BE49-F238E27FC236}">
              <a16:creationId xmlns:a16="http://schemas.microsoft.com/office/drawing/2014/main" id="{F1135CF9-CFFA-6EF3-C542-150356435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071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382</xdr:row>
      <xdr:rowOff>0</xdr:rowOff>
    </xdr:from>
    <xdr:to>
      <xdr:col>7</xdr:col>
      <xdr:colOff>0</xdr:colOff>
      <xdr:row>383</xdr:row>
      <xdr:rowOff>0</xdr:rowOff>
    </xdr:to>
    <xdr:pic>
      <xdr:nvPicPr>
        <xdr:cNvPr id="1377" name="Picture 353">
          <a:extLst>
            <a:ext uri="{FF2B5EF4-FFF2-40B4-BE49-F238E27FC236}">
              <a16:creationId xmlns:a16="http://schemas.microsoft.com/office/drawing/2014/main" id="{F361148F-1716-B21D-68C1-6A53CC759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6443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383</xdr:row>
      <xdr:rowOff>0</xdr:rowOff>
    </xdr:from>
    <xdr:to>
      <xdr:col>7</xdr:col>
      <xdr:colOff>0</xdr:colOff>
      <xdr:row>384</xdr:row>
      <xdr:rowOff>0</xdr:rowOff>
    </xdr:to>
    <xdr:pic>
      <xdr:nvPicPr>
        <xdr:cNvPr id="1378" name="Picture 354">
          <a:extLst>
            <a:ext uri="{FF2B5EF4-FFF2-40B4-BE49-F238E27FC236}">
              <a16:creationId xmlns:a16="http://schemas.microsoft.com/office/drawing/2014/main" id="{1B74DF7E-3A11-DA04-1DAF-3CAC9BFF7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7814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384</xdr:row>
      <xdr:rowOff>0</xdr:rowOff>
    </xdr:from>
    <xdr:to>
      <xdr:col>7</xdr:col>
      <xdr:colOff>0</xdr:colOff>
      <xdr:row>385</xdr:row>
      <xdr:rowOff>0</xdr:rowOff>
    </xdr:to>
    <xdr:pic>
      <xdr:nvPicPr>
        <xdr:cNvPr id="1379" name="Picture 355">
          <a:extLst>
            <a:ext uri="{FF2B5EF4-FFF2-40B4-BE49-F238E27FC236}">
              <a16:creationId xmlns:a16="http://schemas.microsoft.com/office/drawing/2014/main" id="{D948FD2D-3DCF-6B41-4FAD-5AB50EFCF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9186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385</xdr:row>
      <xdr:rowOff>0</xdr:rowOff>
    </xdr:from>
    <xdr:to>
      <xdr:col>7</xdr:col>
      <xdr:colOff>0</xdr:colOff>
      <xdr:row>386</xdr:row>
      <xdr:rowOff>0</xdr:rowOff>
    </xdr:to>
    <xdr:pic>
      <xdr:nvPicPr>
        <xdr:cNvPr id="1380" name="Picture 356">
          <a:extLst>
            <a:ext uri="{FF2B5EF4-FFF2-40B4-BE49-F238E27FC236}">
              <a16:creationId xmlns:a16="http://schemas.microsoft.com/office/drawing/2014/main" id="{B7D6BCF7-C506-E38F-4D56-BFF79C271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0557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386</xdr:row>
      <xdr:rowOff>0</xdr:rowOff>
    </xdr:from>
    <xdr:to>
      <xdr:col>7</xdr:col>
      <xdr:colOff>0</xdr:colOff>
      <xdr:row>387</xdr:row>
      <xdr:rowOff>0</xdr:rowOff>
    </xdr:to>
    <xdr:pic>
      <xdr:nvPicPr>
        <xdr:cNvPr id="1381" name="Picture 357">
          <a:extLst>
            <a:ext uri="{FF2B5EF4-FFF2-40B4-BE49-F238E27FC236}">
              <a16:creationId xmlns:a16="http://schemas.microsoft.com/office/drawing/2014/main" id="{AD01FDB2-9AEA-621C-4690-ADFE7A574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1929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387</xdr:row>
      <xdr:rowOff>0</xdr:rowOff>
    </xdr:from>
    <xdr:to>
      <xdr:col>7</xdr:col>
      <xdr:colOff>0</xdr:colOff>
      <xdr:row>388</xdr:row>
      <xdr:rowOff>0</xdr:rowOff>
    </xdr:to>
    <xdr:pic>
      <xdr:nvPicPr>
        <xdr:cNvPr id="1382" name="Picture 358">
          <a:extLst>
            <a:ext uri="{FF2B5EF4-FFF2-40B4-BE49-F238E27FC236}">
              <a16:creationId xmlns:a16="http://schemas.microsoft.com/office/drawing/2014/main" id="{070A0F1C-9ABB-37E2-138D-B22930458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3301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388</xdr:row>
      <xdr:rowOff>0</xdr:rowOff>
    </xdr:from>
    <xdr:to>
      <xdr:col>7</xdr:col>
      <xdr:colOff>0</xdr:colOff>
      <xdr:row>389</xdr:row>
      <xdr:rowOff>0</xdr:rowOff>
    </xdr:to>
    <xdr:pic>
      <xdr:nvPicPr>
        <xdr:cNvPr id="1383" name="Picture 359">
          <a:extLst>
            <a:ext uri="{FF2B5EF4-FFF2-40B4-BE49-F238E27FC236}">
              <a16:creationId xmlns:a16="http://schemas.microsoft.com/office/drawing/2014/main" id="{63C9176D-AD26-C6E7-5673-1AA9A2118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672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389</xdr:row>
      <xdr:rowOff>0</xdr:rowOff>
    </xdr:from>
    <xdr:to>
      <xdr:col>7</xdr:col>
      <xdr:colOff>0</xdr:colOff>
      <xdr:row>390</xdr:row>
      <xdr:rowOff>0</xdr:rowOff>
    </xdr:to>
    <xdr:pic>
      <xdr:nvPicPr>
        <xdr:cNvPr id="1384" name="Picture 360">
          <a:extLst>
            <a:ext uri="{FF2B5EF4-FFF2-40B4-BE49-F238E27FC236}">
              <a16:creationId xmlns:a16="http://schemas.microsoft.com/office/drawing/2014/main" id="{3512403A-C729-D1E5-C3D4-C2621D187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044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390</xdr:row>
      <xdr:rowOff>0</xdr:rowOff>
    </xdr:from>
    <xdr:to>
      <xdr:col>7</xdr:col>
      <xdr:colOff>0</xdr:colOff>
      <xdr:row>391</xdr:row>
      <xdr:rowOff>0</xdr:rowOff>
    </xdr:to>
    <xdr:pic>
      <xdr:nvPicPr>
        <xdr:cNvPr id="1385" name="Picture 361">
          <a:extLst>
            <a:ext uri="{FF2B5EF4-FFF2-40B4-BE49-F238E27FC236}">
              <a16:creationId xmlns:a16="http://schemas.microsoft.com/office/drawing/2014/main" id="{8E4C5D1B-B0E6-5151-5BA1-67A8F94AF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7415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391</xdr:row>
      <xdr:rowOff>0</xdr:rowOff>
    </xdr:from>
    <xdr:to>
      <xdr:col>7</xdr:col>
      <xdr:colOff>0</xdr:colOff>
      <xdr:row>392</xdr:row>
      <xdr:rowOff>0</xdr:rowOff>
    </xdr:to>
    <xdr:pic>
      <xdr:nvPicPr>
        <xdr:cNvPr id="1386" name="Picture 362">
          <a:extLst>
            <a:ext uri="{FF2B5EF4-FFF2-40B4-BE49-F238E27FC236}">
              <a16:creationId xmlns:a16="http://schemas.microsoft.com/office/drawing/2014/main" id="{D642516E-A376-DE6E-0E90-8DF205724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787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392</xdr:row>
      <xdr:rowOff>0</xdr:rowOff>
    </xdr:from>
    <xdr:to>
      <xdr:col>7</xdr:col>
      <xdr:colOff>0</xdr:colOff>
      <xdr:row>393</xdr:row>
      <xdr:rowOff>0</xdr:rowOff>
    </xdr:to>
    <xdr:pic>
      <xdr:nvPicPr>
        <xdr:cNvPr id="1387" name="Picture 363">
          <a:extLst>
            <a:ext uri="{FF2B5EF4-FFF2-40B4-BE49-F238E27FC236}">
              <a16:creationId xmlns:a16="http://schemas.microsoft.com/office/drawing/2014/main" id="{95CDF0CE-2465-B852-C1B3-F5F3F4134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0159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393</xdr:row>
      <xdr:rowOff>0</xdr:rowOff>
    </xdr:from>
    <xdr:to>
      <xdr:col>7</xdr:col>
      <xdr:colOff>0</xdr:colOff>
      <xdr:row>394</xdr:row>
      <xdr:rowOff>0</xdr:rowOff>
    </xdr:to>
    <xdr:pic>
      <xdr:nvPicPr>
        <xdr:cNvPr id="1388" name="Picture 364">
          <a:extLst>
            <a:ext uri="{FF2B5EF4-FFF2-40B4-BE49-F238E27FC236}">
              <a16:creationId xmlns:a16="http://schemas.microsoft.com/office/drawing/2014/main" id="{868A2E86-9AAA-9FD5-7467-9A458F4C5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1530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394</xdr:row>
      <xdr:rowOff>0</xdr:rowOff>
    </xdr:from>
    <xdr:to>
      <xdr:col>7</xdr:col>
      <xdr:colOff>0</xdr:colOff>
      <xdr:row>395</xdr:row>
      <xdr:rowOff>0</xdr:rowOff>
    </xdr:to>
    <xdr:pic>
      <xdr:nvPicPr>
        <xdr:cNvPr id="1389" name="Picture 365">
          <a:extLst>
            <a:ext uri="{FF2B5EF4-FFF2-40B4-BE49-F238E27FC236}">
              <a16:creationId xmlns:a16="http://schemas.microsoft.com/office/drawing/2014/main" id="{888E6A63-5B7A-C42F-0C00-0FF22EFF3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902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395</xdr:row>
      <xdr:rowOff>0</xdr:rowOff>
    </xdr:from>
    <xdr:to>
      <xdr:col>7</xdr:col>
      <xdr:colOff>0</xdr:colOff>
      <xdr:row>396</xdr:row>
      <xdr:rowOff>0</xdr:rowOff>
    </xdr:to>
    <xdr:pic>
      <xdr:nvPicPr>
        <xdr:cNvPr id="1390" name="Picture 366">
          <a:extLst>
            <a:ext uri="{FF2B5EF4-FFF2-40B4-BE49-F238E27FC236}">
              <a16:creationId xmlns:a16="http://schemas.microsoft.com/office/drawing/2014/main" id="{D4196768-2998-4F12-6D7A-EEBBC2598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4273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396</xdr:row>
      <xdr:rowOff>0</xdr:rowOff>
    </xdr:from>
    <xdr:to>
      <xdr:col>7</xdr:col>
      <xdr:colOff>0</xdr:colOff>
      <xdr:row>397</xdr:row>
      <xdr:rowOff>0</xdr:rowOff>
    </xdr:to>
    <xdr:pic>
      <xdr:nvPicPr>
        <xdr:cNvPr id="1391" name="Picture 367">
          <a:extLst>
            <a:ext uri="{FF2B5EF4-FFF2-40B4-BE49-F238E27FC236}">
              <a16:creationId xmlns:a16="http://schemas.microsoft.com/office/drawing/2014/main" id="{CE75FA6C-10E8-3E4A-BD8E-95A674BC7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5645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397</xdr:row>
      <xdr:rowOff>0</xdr:rowOff>
    </xdr:from>
    <xdr:to>
      <xdr:col>7</xdr:col>
      <xdr:colOff>0</xdr:colOff>
      <xdr:row>398</xdr:row>
      <xdr:rowOff>0</xdr:rowOff>
    </xdr:to>
    <xdr:pic>
      <xdr:nvPicPr>
        <xdr:cNvPr id="1392" name="Picture 368">
          <a:extLst>
            <a:ext uri="{FF2B5EF4-FFF2-40B4-BE49-F238E27FC236}">
              <a16:creationId xmlns:a16="http://schemas.microsoft.com/office/drawing/2014/main" id="{8FC5AB57-B99D-B9D9-14E9-6A9F68361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7017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398</xdr:row>
      <xdr:rowOff>0</xdr:rowOff>
    </xdr:from>
    <xdr:to>
      <xdr:col>7</xdr:col>
      <xdr:colOff>0</xdr:colOff>
      <xdr:row>399</xdr:row>
      <xdr:rowOff>0</xdr:rowOff>
    </xdr:to>
    <xdr:pic>
      <xdr:nvPicPr>
        <xdr:cNvPr id="1393" name="Picture 369">
          <a:extLst>
            <a:ext uri="{FF2B5EF4-FFF2-40B4-BE49-F238E27FC236}">
              <a16:creationId xmlns:a16="http://schemas.microsoft.com/office/drawing/2014/main" id="{146BD2F3-453D-5241-7BFC-7F97B0FCA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8388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399</xdr:row>
      <xdr:rowOff>0</xdr:rowOff>
    </xdr:from>
    <xdr:to>
      <xdr:col>7</xdr:col>
      <xdr:colOff>0</xdr:colOff>
      <xdr:row>400</xdr:row>
      <xdr:rowOff>0</xdr:rowOff>
    </xdr:to>
    <xdr:pic>
      <xdr:nvPicPr>
        <xdr:cNvPr id="1394" name="Picture 370">
          <a:extLst>
            <a:ext uri="{FF2B5EF4-FFF2-40B4-BE49-F238E27FC236}">
              <a16:creationId xmlns:a16="http://schemas.microsoft.com/office/drawing/2014/main" id="{3D5AD0A4-4EE2-BF28-E9FC-281FCB5E5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9760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400</xdr:row>
      <xdr:rowOff>0</xdr:rowOff>
    </xdr:from>
    <xdr:to>
      <xdr:col>7</xdr:col>
      <xdr:colOff>0</xdr:colOff>
      <xdr:row>401</xdr:row>
      <xdr:rowOff>0</xdr:rowOff>
    </xdr:to>
    <xdr:pic>
      <xdr:nvPicPr>
        <xdr:cNvPr id="1395" name="Picture 371">
          <a:extLst>
            <a:ext uri="{FF2B5EF4-FFF2-40B4-BE49-F238E27FC236}">
              <a16:creationId xmlns:a16="http://schemas.microsoft.com/office/drawing/2014/main" id="{C47256F7-657E-3855-FCAD-303FF01B1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1131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401</xdr:row>
      <xdr:rowOff>0</xdr:rowOff>
    </xdr:from>
    <xdr:to>
      <xdr:col>7</xdr:col>
      <xdr:colOff>0</xdr:colOff>
      <xdr:row>402</xdr:row>
      <xdr:rowOff>0</xdr:rowOff>
    </xdr:to>
    <xdr:pic>
      <xdr:nvPicPr>
        <xdr:cNvPr id="1396" name="Picture 372">
          <a:extLst>
            <a:ext uri="{FF2B5EF4-FFF2-40B4-BE49-F238E27FC236}">
              <a16:creationId xmlns:a16="http://schemas.microsoft.com/office/drawing/2014/main" id="{8E58F07B-55AD-3164-97CC-A6CA16C15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2503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402</xdr:row>
      <xdr:rowOff>0</xdr:rowOff>
    </xdr:from>
    <xdr:to>
      <xdr:col>7</xdr:col>
      <xdr:colOff>0</xdr:colOff>
      <xdr:row>403</xdr:row>
      <xdr:rowOff>0</xdr:rowOff>
    </xdr:to>
    <xdr:pic>
      <xdr:nvPicPr>
        <xdr:cNvPr id="1397" name="Picture 373">
          <a:extLst>
            <a:ext uri="{FF2B5EF4-FFF2-40B4-BE49-F238E27FC236}">
              <a16:creationId xmlns:a16="http://schemas.microsoft.com/office/drawing/2014/main" id="{903ABEC4-0130-8C4F-7679-42CBE3CEC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3875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403</xdr:row>
      <xdr:rowOff>0</xdr:rowOff>
    </xdr:from>
    <xdr:to>
      <xdr:col>7</xdr:col>
      <xdr:colOff>0</xdr:colOff>
      <xdr:row>404</xdr:row>
      <xdr:rowOff>0</xdr:rowOff>
    </xdr:to>
    <xdr:pic>
      <xdr:nvPicPr>
        <xdr:cNvPr id="1398" name="Picture 374">
          <a:extLst>
            <a:ext uri="{FF2B5EF4-FFF2-40B4-BE49-F238E27FC236}">
              <a16:creationId xmlns:a16="http://schemas.microsoft.com/office/drawing/2014/main" id="{D49C20C8-7C3D-6E70-81BC-83FA10A42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5246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404</xdr:row>
      <xdr:rowOff>0</xdr:rowOff>
    </xdr:from>
    <xdr:to>
      <xdr:col>7</xdr:col>
      <xdr:colOff>0</xdr:colOff>
      <xdr:row>405</xdr:row>
      <xdr:rowOff>0</xdr:rowOff>
    </xdr:to>
    <xdr:pic>
      <xdr:nvPicPr>
        <xdr:cNvPr id="1399" name="Picture 375">
          <a:extLst>
            <a:ext uri="{FF2B5EF4-FFF2-40B4-BE49-F238E27FC236}">
              <a16:creationId xmlns:a16="http://schemas.microsoft.com/office/drawing/2014/main" id="{0EB69C2A-0083-F9C6-7F35-BE030F935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6618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405</xdr:row>
      <xdr:rowOff>0</xdr:rowOff>
    </xdr:from>
    <xdr:to>
      <xdr:col>7</xdr:col>
      <xdr:colOff>0</xdr:colOff>
      <xdr:row>406</xdr:row>
      <xdr:rowOff>0</xdr:rowOff>
    </xdr:to>
    <xdr:pic>
      <xdr:nvPicPr>
        <xdr:cNvPr id="1400" name="Picture 376">
          <a:extLst>
            <a:ext uri="{FF2B5EF4-FFF2-40B4-BE49-F238E27FC236}">
              <a16:creationId xmlns:a16="http://schemas.microsoft.com/office/drawing/2014/main" id="{83726F1C-DB3B-7444-381E-35724B7EC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989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406</xdr:row>
      <xdr:rowOff>0</xdr:rowOff>
    </xdr:from>
    <xdr:to>
      <xdr:col>7</xdr:col>
      <xdr:colOff>0</xdr:colOff>
      <xdr:row>407</xdr:row>
      <xdr:rowOff>0</xdr:rowOff>
    </xdr:to>
    <xdr:pic>
      <xdr:nvPicPr>
        <xdr:cNvPr id="1401" name="Picture 377">
          <a:extLst>
            <a:ext uri="{FF2B5EF4-FFF2-40B4-BE49-F238E27FC236}">
              <a16:creationId xmlns:a16="http://schemas.microsoft.com/office/drawing/2014/main" id="{9C5A91CB-AC59-12B4-D98F-A571E0412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361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407</xdr:row>
      <xdr:rowOff>0</xdr:rowOff>
    </xdr:from>
    <xdr:to>
      <xdr:col>7</xdr:col>
      <xdr:colOff>0</xdr:colOff>
      <xdr:row>408</xdr:row>
      <xdr:rowOff>0</xdr:rowOff>
    </xdr:to>
    <xdr:pic>
      <xdr:nvPicPr>
        <xdr:cNvPr id="1402" name="Picture 378">
          <a:extLst>
            <a:ext uri="{FF2B5EF4-FFF2-40B4-BE49-F238E27FC236}">
              <a16:creationId xmlns:a16="http://schemas.microsoft.com/office/drawing/2014/main" id="{31A63E71-77CE-E3D4-E566-C80A76ADB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0733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408</xdr:row>
      <xdr:rowOff>0</xdr:rowOff>
    </xdr:from>
    <xdr:to>
      <xdr:col>7</xdr:col>
      <xdr:colOff>0</xdr:colOff>
      <xdr:row>409</xdr:row>
      <xdr:rowOff>0</xdr:rowOff>
    </xdr:to>
    <xdr:pic>
      <xdr:nvPicPr>
        <xdr:cNvPr id="1403" name="Picture 379">
          <a:extLst>
            <a:ext uri="{FF2B5EF4-FFF2-40B4-BE49-F238E27FC236}">
              <a16:creationId xmlns:a16="http://schemas.microsoft.com/office/drawing/2014/main" id="{5998E926-2939-0250-1534-8B9699021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2104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409</xdr:row>
      <xdr:rowOff>0</xdr:rowOff>
    </xdr:from>
    <xdr:to>
      <xdr:col>7</xdr:col>
      <xdr:colOff>0</xdr:colOff>
      <xdr:row>410</xdr:row>
      <xdr:rowOff>0</xdr:rowOff>
    </xdr:to>
    <xdr:pic>
      <xdr:nvPicPr>
        <xdr:cNvPr id="1404" name="Picture 380">
          <a:extLst>
            <a:ext uri="{FF2B5EF4-FFF2-40B4-BE49-F238E27FC236}">
              <a16:creationId xmlns:a16="http://schemas.microsoft.com/office/drawing/2014/main" id="{B2F663CE-D94B-080D-8DE2-FE01E409F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476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410</xdr:row>
      <xdr:rowOff>0</xdr:rowOff>
    </xdr:from>
    <xdr:to>
      <xdr:col>7</xdr:col>
      <xdr:colOff>0</xdr:colOff>
      <xdr:row>411</xdr:row>
      <xdr:rowOff>0</xdr:rowOff>
    </xdr:to>
    <xdr:pic>
      <xdr:nvPicPr>
        <xdr:cNvPr id="1405" name="Picture 381">
          <a:extLst>
            <a:ext uri="{FF2B5EF4-FFF2-40B4-BE49-F238E27FC236}">
              <a16:creationId xmlns:a16="http://schemas.microsoft.com/office/drawing/2014/main" id="{9FB007B9-0A7C-CC00-C9B4-56F2EBF4E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847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411</xdr:row>
      <xdr:rowOff>0</xdr:rowOff>
    </xdr:from>
    <xdr:to>
      <xdr:col>7</xdr:col>
      <xdr:colOff>0</xdr:colOff>
      <xdr:row>412</xdr:row>
      <xdr:rowOff>0</xdr:rowOff>
    </xdr:to>
    <xdr:pic>
      <xdr:nvPicPr>
        <xdr:cNvPr id="1406" name="Picture 382">
          <a:extLst>
            <a:ext uri="{FF2B5EF4-FFF2-40B4-BE49-F238E27FC236}">
              <a16:creationId xmlns:a16="http://schemas.microsoft.com/office/drawing/2014/main" id="{6EEC5371-7B71-4F06-1CBD-E5AFFF237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6219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412</xdr:row>
      <xdr:rowOff>0</xdr:rowOff>
    </xdr:from>
    <xdr:to>
      <xdr:col>7</xdr:col>
      <xdr:colOff>0</xdr:colOff>
      <xdr:row>413</xdr:row>
      <xdr:rowOff>0</xdr:rowOff>
    </xdr:to>
    <xdr:pic>
      <xdr:nvPicPr>
        <xdr:cNvPr id="1407" name="Picture 383">
          <a:extLst>
            <a:ext uri="{FF2B5EF4-FFF2-40B4-BE49-F238E27FC236}">
              <a16:creationId xmlns:a16="http://schemas.microsoft.com/office/drawing/2014/main" id="{1DAEE4A5-6C81-F5A6-9564-0EB9545F0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7591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413</xdr:row>
      <xdr:rowOff>0</xdr:rowOff>
    </xdr:from>
    <xdr:to>
      <xdr:col>7</xdr:col>
      <xdr:colOff>0</xdr:colOff>
      <xdr:row>414</xdr:row>
      <xdr:rowOff>0</xdr:rowOff>
    </xdr:to>
    <xdr:pic>
      <xdr:nvPicPr>
        <xdr:cNvPr id="1408" name="Picture 384">
          <a:extLst>
            <a:ext uri="{FF2B5EF4-FFF2-40B4-BE49-F238E27FC236}">
              <a16:creationId xmlns:a16="http://schemas.microsoft.com/office/drawing/2014/main" id="{09E48BB7-B013-E9EE-8144-4619058F5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8962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414</xdr:row>
      <xdr:rowOff>0</xdr:rowOff>
    </xdr:from>
    <xdr:to>
      <xdr:col>7</xdr:col>
      <xdr:colOff>0</xdr:colOff>
      <xdr:row>415</xdr:row>
      <xdr:rowOff>0</xdr:rowOff>
    </xdr:to>
    <xdr:pic>
      <xdr:nvPicPr>
        <xdr:cNvPr id="1409" name="Picture 385">
          <a:extLst>
            <a:ext uri="{FF2B5EF4-FFF2-40B4-BE49-F238E27FC236}">
              <a16:creationId xmlns:a16="http://schemas.microsoft.com/office/drawing/2014/main" id="{D822C78A-900F-0CA4-516E-D4FD3CDDE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0334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415</xdr:row>
      <xdr:rowOff>0</xdr:rowOff>
    </xdr:from>
    <xdr:to>
      <xdr:col>7</xdr:col>
      <xdr:colOff>0</xdr:colOff>
      <xdr:row>416</xdr:row>
      <xdr:rowOff>0</xdr:rowOff>
    </xdr:to>
    <xdr:pic>
      <xdr:nvPicPr>
        <xdr:cNvPr id="1410" name="Picture 386">
          <a:extLst>
            <a:ext uri="{FF2B5EF4-FFF2-40B4-BE49-F238E27FC236}">
              <a16:creationId xmlns:a16="http://schemas.microsoft.com/office/drawing/2014/main" id="{D450C3E8-EC31-3D54-754E-47FB40FF6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1705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416</xdr:row>
      <xdr:rowOff>0</xdr:rowOff>
    </xdr:from>
    <xdr:to>
      <xdr:col>7</xdr:col>
      <xdr:colOff>0</xdr:colOff>
      <xdr:row>417</xdr:row>
      <xdr:rowOff>0</xdr:rowOff>
    </xdr:to>
    <xdr:pic>
      <xdr:nvPicPr>
        <xdr:cNvPr id="1411" name="Picture 387">
          <a:extLst>
            <a:ext uri="{FF2B5EF4-FFF2-40B4-BE49-F238E27FC236}">
              <a16:creationId xmlns:a16="http://schemas.microsoft.com/office/drawing/2014/main" id="{3BF35A3E-5BED-0436-63D7-1F667A324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077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417</xdr:row>
      <xdr:rowOff>0</xdr:rowOff>
    </xdr:from>
    <xdr:to>
      <xdr:col>7</xdr:col>
      <xdr:colOff>0</xdr:colOff>
      <xdr:row>418</xdr:row>
      <xdr:rowOff>0</xdr:rowOff>
    </xdr:to>
    <xdr:pic>
      <xdr:nvPicPr>
        <xdr:cNvPr id="1412" name="Picture 388">
          <a:extLst>
            <a:ext uri="{FF2B5EF4-FFF2-40B4-BE49-F238E27FC236}">
              <a16:creationId xmlns:a16="http://schemas.microsoft.com/office/drawing/2014/main" id="{8E3A841E-8C4C-809A-E6D3-1DD48F624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4449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418</xdr:row>
      <xdr:rowOff>0</xdr:rowOff>
    </xdr:from>
    <xdr:to>
      <xdr:col>7</xdr:col>
      <xdr:colOff>0</xdr:colOff>
      <xdr:row>419</xdr:row>
      <xdr:rowOff>0</xdr:rowOff>
    </xdr:to>
    <xdr:pic>
      <xdr:nvPicPr>
        <xdr:cNvPr id="1413" name="Picture 389">
          <a:extLst>
            <a:ext uri="{FF2B5EF4-FFF2-40B4-BE49-F238E27FC236}">
              <a16:creationId xmlns:a16="http://schemas.microsoft.com/office/drawing/2014/main" id="{7E110194-8F16-2947-37BB-BA39A0021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5820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419</xdr:row>
      <xdr:rowOff>0</xdr:rowOff>
    </xdr:from>
    <xdr:to>
      <xdr:col>7</xdr:col>
      <xdr:colOff>0</xdr:colOff>
      <xdr:row>420</xdr:row>
      <xdr:rowOff>0</xdr:rowOff>
    </xdr:to>
    <xdr:pic>
      <xdr:nvPicPr>
        <xdr:cNvPr id="1414" name="Picture 390">
          <a:extLst>
            <a:ext uri="{FF2B5EF4-FFF2-40B4-BE49-F238E27FC236}">
              <a16:creationId xmlns:a16="http://schemas.microsoft.com/office/drawing/2014/main" id="{6A274766-7412-CB9D-970E-D0B0134B1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7192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420</xdr:row>
      <xdr:rowOff>0</xdr:rowOff>
    </xdr:from>
    <xdr:to>
      <xdr:col>7</xdr:col>
      <xdr:colOff>0</xdr:colOff>
      <xdr:row>421</xdr:row>
      <xdr:rowOff>0</xdr:rowOff>
    </xdr:to>
    <xdr:pic>
      <xdr:nvPicPr>
        <xdr:cNvPr id="1415" name="Picture 391">
          <a:extLst>
            <a:ext uri="{FF2B5EF4-FFF2-40B4-BE49-F238E27FC236}">
              <a16:creationId xmlns:a16="http://schemas.microsoft.com/office/drawing/2014/main" id="{AF9C8D45-84A0-925A-ED5B-DB3FABC1F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8563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421</xdr:row>
      <xdr:rowOff>0</xdr:rowOff>
    </xdr:from>
    <xdr:to>
      <xdr:col>7</xdr:col>
      <xdr:colOff>0</xdr:colOff>
      <xdr:row>422</xdr:row>
      <xdr:rowOff>0</xdr:rowOff>
    </xdr:to>
    <xdr:pic>
      <xdr:nvPicPr>
        <xdr:cNvPr id="1416" name="Picture 392">
          <a:extLst>
            <a:ext uri="{FF2B5EF4-FFF2-40B4-BE49-F238E27FC236}">
              <a16:creationId xmlns:a16="http://schemas.microsoft.com/office/drawing/2014/main" id="{F936130C-294C-83BD-0CDC-958DCAE9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935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422</xdr:row>
      <xdr:rowOff>0</xdr:rowOff>
    </xdr:from>
    <xdr:to>
      <xdr:col>7</xdr:col>
      <xdr:colOff>0</xdr:colOff>
      <xdr:row>423</xdr:row>
      <xdr:rowOff>0</xdr:rowOff>
    </xdr:to>
    <xdr:pic>
      <xdr:nvPicPr>
        <xdr:cNvPr id="1417" name="Picture 393">
          <a:extLst>
            <a:ext uri="{FF2B5EF4-FFF2-40B4-BE49-F238E27FC236}">
              <a16:creationId xmlns:a16="http://schemas.microsoft.com/office/drawing/2014/main" id="{AA34E388-0010-D26A-CBED-37EAB1667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1307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423</xdr:row>
      <xdr:rowOff>0</xdr:rowOff>
    </xdr:from>
    <xdr:to>
      <xdr:col>7</xdr:col>
      <xdr:colOff>0</xdr:colOff>
      <xdr:row>424</xdr:row>
      <xdr:rowOff>0</xdr:rowOff>
    </xdr:to>
    <xdr:pic>
      <xdr:nvPicPr>
        <xdr:cNvPr id="1418" name="Picture 394">
          <a:extLst>
            <a:ext uri="{FF2B5EF4-FFF2-40B4-BE49-F238E27FC236}">
              <a16:creationId xmlns:a16="http://schemas.microsoft.com/office/drawing/2014/main" id="{BE56D65D-52F0-A54B-2ED6-E5FDCF611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678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424</xdr:row>
      <xdr:rowOff>0</xdr:rowOff>
    </xdr:from>
    <xdr:to>
      <xdr:col>7</xdr:col>
      <xdr:colOff>0</xdr:colOff>
      <xdr:row>425</xdr:row>
      <xdr:rowOff>0</xdr:rowOff>
    </xdr:to>
    <xdr:pic>
      <xdr:nvPicPr>
        <xdr:cNvPr id="1419" name="Picture 395">
          <a:extLst>
            <a:ext uri="{FF2B5EF4-FFF2-40B4-BE49-F238E27FC236}">
              <a16:creationId xmlns:a16="http://schemas.microsoft.com/office/drawing/2014/main" id="{EC89F335-5A87-3982-471F-1CBC89B15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4050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425</xdr:row>
      <xdr:rowOff>0</xdr:rowOff>
    </xdr:from>
    <xdr:to>
      <xdr:col>7</xdr:col>
      <xdr:colOff>0</xdr:colOff>
      <xdr:row>426</xdr:row>
      <xdr:rowOff>0</xdr:rowOff>
    </xdr:to>
    <xdr:pic>
      <xdr:nvPicPr>
        <xdr:cNvPr id="1420" name="Picture 396">
          <a:extLst>
            <a:ext uri="{FF2B5EF4-FFF2-40B4-BE49-F238E27FC236}">
              <a16:creationId xmlns:a16="http://schemas.microsoft.com/office/drawing/2014/main" id="{876446BB-B9CD-FCA6-A8AC-524FB7CC3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5421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426</xdr:row>
      <xdr:rowOff>0</xdr:rowOff>
    </xdr:from>
    <xdr:to>
      <xdr:col>7</xdr:col>
      <xdr:colOff>0</xdr:colOff>
      <xdr:row>427</xdr:row>
      <xdr:rowOff>0</xdr:rowOff>
    </xdr:to>
    <xdr:pic>
      <xdr:nvPicPr>
        <xdr:cNvPr id="1421" name="Picture 397">
          <a:extLst>
            <a:ext uri="{FF2B5EF4-FFF2-40B4-BE49-F238E27FC236}">
              <a16:creationId xmlns:a16="http://schemas.microsoft.com/office/drawing/2014/main" id="{0DF03678-1832-6574-3839-7C49953C7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6793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427</xdr:row>
      <xdr:rowOff>0</xdr:rowOff>
    </xdr:from>
    <xdr:to>
      <xdr:col>7</xdr:col>
      <xdr:colOff>0</xdr:colOff>
      <xdr:row>428</xdr:row>
      <xdr:rowOff>0</xdr:rowOff>
    </xdr:to>
    <xdr:pic>
      <xdr:nvPicPr>
        <xdr:cNvPr id="1422" name="Picture 398">
          <a:extLst>
            <a:ext uri="{FF2B5EF4-FFF2-40B4-BE49-F238E27FC236}">
              <a16:creationId xmlns:a16="http://schemas.microsoft.com/office/drawing/2014/main" id="{284E3838-7E0E-F805-DD50-FBECBFB3F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165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428</xdr:row>
      <xdr:rowOff>0</xdr:rowOff>
    </xdr:from>
    <xdr:to>
      <xdr:col>7</xdr:col>
      <xdr:colOff>0</xdr:colOff>
      <xdr:row>429</xdr:row>
      <xdr:rowOff>0</xdr:rowOff>
    </xdr:to>
    <xdr:pic>
      <xdr:nvPicPr>
        <xdr:cNvPr id="1423" name="Picture 399">
          <a:extLst>
            <a:ext uri="{FF2B5EF4-FFF2-40B4-BE49-F238E27FC236}">
              <a16:creationId xmlns:a16="http://schemas.microsoft.com/office/drawing/2014/main" id="{F2A1CA3D-06D2-E311-C580-80C26B6EF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9536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429</xdr:row>
      <xdr:rowOff>0</xdr:rowOff>
    </xdr:from>
    <xdr:to>
      <xdr:col>7</xdr:col>
      <xdr:colOff>0</xdr:colOff>
      <xdr:row>430</xdr:row>
      <xdr:rowOff>0</xdr:rowOff>
    </xdr:to>
    <xdr:pic>
      <xdr:nvPicPr>
        <xdr:cNvPr id="1424" name="Picture 400">
          <a:extLst>
            <a:ext uri="{FF2B5EF4-FFF2-40B4-BE49-F238E27FC236}">
              <a16:creationId xmlns:a16="http://schemas.microsoft.com/office/drawing/2014/main" id="{F8256DBA-3421-0FDF-04D3-45AFAE248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0908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430</xdr:row>
      <xdr:rowOff>0</xdr:rowOff>
    </xdr:from>
    <xdr:to>
      <xdr:col>7</xdr:col>
      <xdr:colOff>0</xdr:colOff>
      <xdr:row>431</xdr:row>
      <xdr:rowOff>0</xdr:rowOff>
    </xdr:to>
    <xdr:pic>
      <xdr:nvPicPr>
        <xdr:cNvPr id="1425" name="Picture 401">
          <a:extLst>
            <a:ext uri="{FF2B5EF4-FFF2-40B4-BE49-F238E27FC236}">
              <a16:creationId xmlns:a16="http://schemas.microsoft.com/office/drawing/2014/main" id="{0BA67D18-6715-9DD2-9CFB-EA89A93DB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2279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431</xdr:row>
      <xdr:rowOff>0</xdr:rowOff>
    </xdr:from>
    <xdr:to>
      <xdr:col>7</xdr:col>
      <xdr:colOff>0</xdr:colOff>
      <xdr:row>432</xdr:row>
      <xdr:rowOff>0</xdr:rowOff>
    </xdr:to>
    <xdr:pic>
      <xdr:nvPicPr>
        <xdr:cNvPr id="1426" name="Picture 402">
          <a:extLst>
            <a:ext uri="{FF2B5EF4-FFF2-40B4-BE49-F238E27FC236}">
              <a16:creationId xmlns:a16="http://schemas.microsoft.com/office/drawing/2014/main" id="{C1AAEF0B-E34D-00A6-F085-8D89A4E11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3651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432</xdr:row>
      <xdr:rowOff>0</xdr:rowOff>
    </xdr:from>
    <xdr:to>
      <xdr:col>7</xdr:col>
      <xdr:colOff>0</xdr:colOff>
      <xdr:row>433</xdr:row>
      <xdr:rowOff>0</xdr:rowOff>
    </xdr:to>
    <xdr:pic>
      <xdr:nvPicPr>
        <xdr:cNvPr id="1427" name="Picture 403">
          <a:extLst>
            <a:ext uri="{FF2B5EF4-FFF2-40B4-BE49-F238E27FC236}">
              <a16:creationId xmlns:a16="http://schemas.microsoft.com/office/drawing/2014/main" id="{E9F9C2D1-DDFD-98C6-CC0C-8035808C6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5023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433</xdr:row>
      <xdr:rowOff>0</xdr:rowOff>
    </xdr:from>
    <xdr:to>
      <xdr:col>7</xdr:col>
      <xdr:colOff>0</xdr:colOff>
      <xdr:row>434</xdr:row>
      <xdr:rowOff>0</xdr:rowOff>
    </xdr:to>
    <xdr:pic>
      <xdr:nvPicPr>
        <xdr:cNvPr id="1428" name="Picture 404">
          <a:extLst>
            <a:ext uri="{FF2B5EF4-FFF2-40B4-BE49-F238E27FC236}">
              <a16:creationId xmlns:a16="http://schemas.microsoft.com/office/drawing/2014/main" id="{479E9DA0-98F9-41AD-5A12-69A3B6DCF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6394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434</xdr:row>
      <xdr:rowOff>0</xdr:rowOff>
    </xdr:from>
    <xdr:to>
      <xdr:col>7</xdr:col>
      <xdr:colOff>0</xdr:colOff>
      <xdr:row>435</xdr:row>
      <xdr:rowOff>0</xdr:rowOff>
    </xdr:to>
    <xdr:pic>
      <xdr:nvPicPr>
        <xdr:cNvPr id="1429" name="Picture 405">
          <a:extLst>
            <a:ext uri="{FF2B5EF4-FFF2-40B4-BE49-F238E27FC236}">
              <a16:creationId xmlns:a16="http://schemas.microsoft.com/office/drawing/2014/main" id="{2CC99517-EDEC-A299-8BA1-A77D02DD2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7766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435</xdr:row>
      <xdr:rowOff>0</xdr:rowOff>
    </xdr:from>
    <xdr:to>
      <xdr:col>7</xdr:col>
      <xdr:colOff>0</xdr:colOff>
      <xdr:row>436</xdr:row>
      <xdr:rowOff>0</xdr:rowOff>
    </xdr:to>
    <xdr:pic>
      <xdr:nvPicPr>
        <xdr:cNvPr id="1430" name="Picture 406">
          <a:extLst>
            <a:ext uri="{FF2B5EF4-FFF2-40B4-BE49-F238E27FC236}">
              <a16:creationId xmlns:a16="http://schemas.microsoft.com/office/drawing/2014/main" id="{A61F0F40-895E-CC6F-B681-9D3A9FE30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9137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436</xdr:row>
      <xdr:rowOff>0</xdr:rowOff>
    </xdr:from>
    <xdr:to>
      <xdr:col>7</xdr:col>
      <xdr:colOff>0</xdr:colOff>
      <xdr:row>437</xdr:row>
      <xdr:rowOff>0</xdr:rowOff>
    </xdr:to>
    <xdr:pic>
      <xdr:nvPicPr>
        <xdr:cNvPr id="1431" name="Picture 407">
          <a:extLst>
            <a:ext uri="{FF2B5EF4-FFF2-40B4-BE49-F238E27FC236}">
              <a16:creationId xmlns:a16="http://schemas.microsoft.com/office/drawing/2014/main" id="{0F49AF59-2FA9-47F6-C36C-1C5393F60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509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437</xdr:row>
      <xdr:rowOff>0</xdr:rowOff>
    </xdr:from>
    <xdr:to>
      <xdr:col>7</xdr:col>
      <xdr:colOff>0</xdr:colOff>
      <xdr:row>438</xdr:row>
      <xdr:rowOff>0</xdr:rowOff>
    </xdr:to>
    <xdr:pic>
      <xdr:nvPicPr>
        <xdr:cNvPr id="1432" name="Picture 408">
          <a:extLst>
            <a:ext uri="{FF2B5EF4-FFF2-40B4-BE49-F238E27FC236}">
              <a16:creationId xmlns:a16="http://schemas.microsoft.com/office/drawing/2014/main" id="{B9BC3D73-3924-8EB6-D5CD-76BD0F1B9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881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438</xdr:row>
      <xdr:rowOff>0</xdr:rowOff>
    </xdr:from>
    <xdr:to>
      <xdr:col>7</xdr:col>
      <xdr:colOff>0</xdr:colOff>
      <xdr:row>439</xdr:row>
      <xdr:rowOff>0</xdr:rowOff>
    </xdr:to>
    <xdr:pic>
      <xdr:nvPicPr>
        <xdr:cNvPr id="1433" name="Picture 409">
          <a:extLst>
            <a:ext uri="{FF2B5EF4-FFF2-40B4-BE49-F238E27FC236}">
              <a16:creationId xmlns:a16="http://schemas.microsoft.com/office/drawing/2014/main" id="{A1846AB8-195D-C84E-E878-1FD03B361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3252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439</xdr:row>
      <xdr:rowOff>0</xdr:rowOff>
    </xdr:from>
    <xdr:to>
      <xdr:col>7</xdr:col>
      <xdr:colOff>0</xdr:colOff>
      <xdr:row>440</xdr:row>
      <xdr:rowOff>0</xdr:rowOff>
    </xdr:to>
    <xdr:pic>
      <xdr:nvPicPr>
        <xdr:cNvPr id="1434" name="Picture 410">
          <a:extLst>
            <a:ext uri="{FF2B5EF4-FFF2-40B4-BE49-F238E27FC236}">
              <a16:creationId xmlns:a16="http://schemas.microsoft.com/office/drawing/2014/main" id="{891D7141-33D0-34D6-E334-CE0D4D025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4624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440</xdr:row>
      <xdr:rowOff>0</xdr:rowOff>
    </xdr:from>
    <xdr:to>
      <xdr:col>7</xdr:col>
      <xdr:colOff>0</xdr:colOff>
      <xdr:row>441</xdr:row>
      <xdr:rowOff>0</xdr:rowOff>
    </xdr:to>
    <xdr:pic>
      <xdr:nvPicPr>
        <xdr:cNvPr id="1435" name="Picture 411">
          <a:extLst>
            <a:ext uri="{FF2B5EF4-FFF2-40B4-BE49-F238E27FC236}">
              <a16:creationId xmlns:a16="http://schemas.microsoft.com/office/drawing/2014/main" id="{0944A23B-AC0C-578D-4151-BF25C049A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5995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441</xdr:row>
      <xdr:rowOff>0</xdr:rowOff>
    </xdr:from>
    <xdr:to>
      <xdr:col>7</xdr:col>
      <xdr:colOff>0</xdr:colOff>
      <xdr:row>442</xdr:row>
      <xdr:rowOff>0</xdr:rowOff>
    </xdr:to>
    <xdr:pic>
      <xdr:nvPicPr>
        <xdr:cNvPr id="1436" name="Picture 412">
          <a:extLst>
            <a:ext uri="{FF2B5EF4-FFF2-40B4-BE49-F238E27FC236}">
              <a16:creationId xmlns:a16="http://schemas.microsoft.com/office/drawing/2014/main" id="{3368D706-7FF1-440F-5ACF-B5EBA65B6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7367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442</xdr:row>
      <xdr:rowOff>0</xdr:rowOff>
    </xdr:from>
    <xdr:to>
      <xdr:col>7</xdr:col>
      <xdr:colOff>0</xdr:colOff>
      <xdr:row>443</xdr:row>
      <xdr:rowOff>0</xdr:rowOff>
    </xdr:to>
    <xdr:pic>
      <xdr:nvPicPr>
        <xdr:cNvPr id="1437" name="Picture 413">
          <a:extLst>
            <a:ext uri="{FF2B5EF4-FFF2-40B4-BE49-F238E27FC236}">
              <a16:creationId xmlns:a16="http://schemas.microsoft.com/office/drawing/2014/main" id="{71A1F8AE-9D51-880B-9690-174BE4AEB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8739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443</xdr:row>
      <xdr:rowOff>0</xdr:rowOff>
    </xdr:from>
    <xdr:to>
      <xdr:col>7</xdr:col>
      <xdr:colOff>0</xdr:colOff>
      <xdr:row>444</xdr:row>
      <xdr:rowOff>0</xdr:rowOff>
    </xdr:to>
    <xdr:pic>
      <xdr:nvPicPr>
        <xdr:cNvPr id="1438" name="Picture 414">
          <a:extLst>
            <a:ext uri="{FF2B5EF4-FFF2-40B4-BE49-F238E27FC236}">
              <a16:creationId xmlns:a16="http://schemas.microsoft.com/office/drawing/2014/main" id="{90398BDA-B3DA-AEB4-4D6D-443196F31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0110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444</xdr:row>
      <xdr:rowOff>0</xdr:rowOff>
    </xdr:from>
    <xdr:to>
      <xdr:col>7</xdr:col>
      <xdr:colOff>0</xdr:colOff>
      <xdr:row>445</xdr:row>
      <xdr:rowOff>0</xdr:rowOff>
    </xdr:to>
    <xdr:pic>
      <xdr:nvPicPr>
        <xdr:cNvPr id="1439" name="Picture 415">
          <a:extLst>
            <a:ext uri="{FF2B5EF4-FFF2-40B4-BE49-F238E27FC236}">
              <a16:creationId xmlns:a16="http://schemas.microsoft.com/office/drawing/2014/main" id="{F8430742-3A1D-C29C-71D9-1F5586094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482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445</xdr:row>
      <xdr:rowOff>0</xdr:rowOff>
    </xdr:from>
    <xdr:to>
      <xdr:col>7</xdr:col>
      <xdr:colOff>0</xdr:colOff>
      <xdr:row>446</xdr:row>
      <xdr:rowOff>0</xdr:rowOff>
    </xdr:to>
    <xdr:pic>
      <xdr:nvPicPr>
        <xdr:cNvPr id="1440" name="Picture 416">
          <a:extLst>
            <a:ext uri="{FF2B5EF4-FFF2-40B4-BE49-F238E27FC236}">
              <a16:creationId xmlns:a16="http://schemas.microsoft.com/office/drawing/2014/main" id="{DDB378A9-8F2C-DC9E-B0EC-E559251E3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2853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446</xdr:row>
      <xdr:rowOff>0</xdr:rowOff>
    </xdr:from>
    <xdr:to>
      <xdr:col>7</xdr:col>
      <xdr:colOff>0</xdr:colOff>
      <xdr:row>447</xdr:row>
      <xdr:rowOff>0</xdr:rowOff>
    </xdr:to>
    <xdr:pic>
      <xdr:nvPicPr>
        <xdr:cNvPr id="1441" name="Picture 417">
          <a:extLst>
            <a:ext uri="{FF2B5EF4-FFF2-40B4-BE49-F238E27FC236}">
              <a16:creationId xmlns:a16="http://schemas.microsoft.com/office/drawing/2014/main" id="{0EA42B19-A39C-1108-A5B5-E8B3DA190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225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447</xdr:row>
      <xdr:rowOff>0</xdr:rowOff>
    </xdr:from>
    <xdr:to>
      <xdr:col>7</xdr:col>
      <xdr:colOff>0</xdr:colOff>
      <xdr:row>448</xdr:row>
      <xdr:rowOff>0</xdr:rowOff>
    </xdr:to>
    <xdr:pic>
      <xdr:nvPicPr>
        <xdr:cNvPr id="1442" name="Picture 418">
          <a:extLst>
            <a:ext uri="{FF2B5EF4-FFF2-40B4-BE49-F238E27FC236}">
              <a16:creationId xmlns:a16="http://schemas.microsoft.com/office/drawing/2014/main" id="{B358CF00-7988-FEFE-6FCC-89E6F7D36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5597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448</xdr:row>
      <xdr:rowOff>0</xdr:rowOff>
    </xdr:from>
    <xdr:to>
      <xdr:col>7</xdr:col>
      <xdr:colOff>0</xdr:colOff>
      <xdr:row>449</xdr:row>
      <xdr:rowOff>0</xdr:rowOff>
    </xdr:to>
    <xdr:pic>
      <xdr:nvPicPr>
        <xdr:cNvPr id="1443" name="Picture 419">
          <a:extLst>
            <a:ext uri="{FF2B5EF4-FFF2-40B4-BE49-F238E27FC236}">
              <a16:creationId xmlns:a16="http://schemas.microsoft.com/office/drawing/2014/main" id="{2E97630A-8FA0-8C79-810D-DD0C7DDE3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6968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449</xdr:row>
      <xdr:rowOff>0</xdr:rowOff>
    </xdr:from>
    <xdr:to>
      <xdr:col>7</xdr:col>
      <xdr:colOff>0</xdr:colOff>
      <xdr:row>450</xdr:row>
      <xdr:rowOff>0</xdr:rowOff>
    </xdr:to>
    <xdr:pic>
      <xdr:nvPicPr>
        <xdr:cNvPr id="1444" name="Picture 420">
          <a:extLst>
            <a:ext uri="{FF2B5EF4-FFF2-40B4-BE49-F238E27FC236}">
              <a16:creationId xmlns:a16="http://schemas.microsoft.com/office/drawing/2014/main" id="{56BC21E1-A253-5F40-0E33-7B83658BF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8340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450</xdr:row>
      <xdr:rowOff>0</xdr:rowOff>
    </xdr:from>
    <xdr:to>
      <xdr:col>7</xdr:col>
      <xdr:colOff>0</xdr:colOff>
      <xdr:row>451</xdr:row>
      <xdr:rowOff>0</xdr:rowOff>
    </xdr:to>
    <xdr:pic>
      <xdr:nvPicPr>
        <xdr:cNvPr id="1445" name="Picture 421">
          <a:extLst>
            <a:ext uri="{FF2B5EF4-FFF2-40B4-BE49-F238E27FC236}">
              <a16:creationId xmlns:a16="http://schemas.microsoft.com/office/drawing/2014/main" id="{FD41A680-81DE-C9E1-72E3-DB11BD749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9711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451</xdr:row>
      <xdr:rowOff>0</xdr:rowOff>
    </xdr:from>
    <xdr:to>
      <xdr:col>7</xdr:col>
      <xdr:colOff>0</xdr:colOff>
      <xdr:row>452</xdr:row>
      <xdr:rowOff>0</xdr:rowOff>
    </xdr:to>
    <xdr:pic>
      <xdr:nvPicPr>
        <xdr:cNvPr id="1446" name="Picture 422">
          <a:extLst>
            <a:ext uri="{FF2B5EF4-FFF2-40B4-BE49-F238E27FC236}">
              <a16:creationId xmlns:a16="http://schemas.microsoft.com/office/drawing/2014/main" id="{BFDCC05B-C5D6-31F0-8E47-93406C17A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083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452</xdr:row>
      <xdr:rowOff>0</xdr:rowOff>
    </xdr:from>
    <xdr:to>
      <xdr:col>7</xdr:col>
      <xdr:colOff>0</xdr:colOff>
      <xdr:row>453</xdr:row>
      <xdr:rowOff>0</xdr:rowOff>
    </xdr:to>
    <xdr:pic>
      <xdr:nvPicPr>
        <xdr:cNvPr id="1447" name="Picture 423">
          <a:extLst>
            <a:ext uri="{FF2B5EF4-FFF2-40B4-BE49-F238E27FC236}">
              <a16:creationId xmlns:a16="http://schemas.microsoft.com/office/drawing/2014/main" id="{B94C1781-7F80-780B-CF66-B89FC422F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453</xdr:row>
      <xdr:rowOff>0</xdr:rowOff>
    </xdr:from>
    <xdr:to>
      <xdr:col>7</xdr:col>
      <xdr:colOff>0</xdr:colOff>
      <xdr:row>454</xdr:row>
      <xdr:rowOff>0</xdr:rowOff>
    </xdr:to>
    <xdr:pic>
      <xdr:nvPicPr>
        <xdr:cNvPr id="1448" name="Picture 424">
          <a:extLst>
            <a:ext uri="{FF2B5EF4-FFF2-40B4-BE49-F238E27FC236}">
              <a16:creationId xmlns:a16="http://schemas.microsoft.com/office/drawing/2014/main" id="{08FE39FF-EB64-F95A-9D72-B617D7750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3826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454</xdr:row>
      <xdr:rowOff>0</xdr:rowOff>
    </xdr:from>
    <xdr:to>
      <xdr:col>7</xdr:col>
      <xdr:colOff>0</xdr:colOff>
      <xdr:row>455</xdr:row>
      <xdr:rowOff>0</xdr:rowOff>
    </xdr:to>
    <xdr:pic>
      <xdr:nvPicPr>
        <xdr:cNvPr id="1449" name="Picture 425">
          <a:extLst>
            <a:ext uri="{FF2B5EF4-FFF2-40B4-BE49-F238E27FC236}">
              <a16:creationId xmlns:a16="http://schemas.microsoft.com/office/drawing/2014/main" id="{EEBAFC03-5273-DF58-02BB-BC5CF1740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5198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455</xdr:row>
      <xdr:rowOff>0</xdr:rowOff>
    </xdr:from>
    <xdr:to>
      <xdr:col>7</xdr:col>
      <xdr:colOff>0</xdr:colOff>
      <xdr:row>456</xdr:row>
      <xdr:rowOff>0</xdr:rowOff>
    </xdr:to>
    <xdr:pic>
      <xdr:nvPicPr>
        <xdr:cNvPr id="1450" name="Picture 426">
          <a:extLst>
            <a:ext uri="{FF2B5EF4-FFF2-40B4-BE49-F238E27FC236}">
              <a16:creationId xmlns:a16="http://schemas.microsoft.com/office/drawing/2014/main" id="{9C2E779E-083F-53B3-CD86-52210E6BA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6569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456</xdr:row>
      <xdr:rowOff>0</xdr:rowOff>
    </xdr:from>
    <xdr:to>
      <xdr:col>7</xdr:col>
      <xdr:colOff>0</xdr:colOff>
      <xdr:row>457</xdr:row>
      <xdr:rowOff>0</xdr:rowOff>
    </xdr:to>
    <xdr:pic>
      <xdr:nvPicPr>
        <xdr:cNvPr id="1451" name="Picture 427">
          <a:extLst>
            <a:ext uri="{FF2B5EF4-FFF2-40B4-BE49-F238E27FC236}">
              <a16:creationId xmlns:a16="http://schemas.microsoft.com/office/drawing/2014/main" id="{706CF2D0-ABAF-F01F-7084-82FBD996C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7941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457</xdr:row>
      <xdr:rowOff>0</xdr:rowOff>
    </xdr:from>
    <xdr:to>
      <xdr:col>7</xdr:col>
      <xdr:colOff>0</xdr:colOff>
      <xdr:row>458</xdr:row>
      <xdr:rowOff>0</xdr:rowOff>
    </xdr:to>
    <xdr:pic>
      <xdr:nvPicPr>
        <xdr:cNvPr id="1452" name="Picture 428">
          <a:extLst>
            <a:ext uri="{FF2B5EF4-FFF2-40B4-BE49-F238E27FC236}">
              <a16:creationId xmlns:a16="http://schemas.microsoft.com/office/drawing/2014/main" id="{FFA50519-D81D-1D24-A879-3C019AE13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9313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458</xdr:row>
      <xdr:rowOff>0</xdr:rowOff>
    </xdr:from>
    <xdr:to>
      <xdr:col>7</xdr:col>
      <xdr:colOff>0</xdr:colOff>
      <xdr:row>459</xdr:row>
      <xdr:rowOff>0</xdr:rowOff>
    </xdr:to>
    <xdr:pic>
      <xdr:nvPicPr>
        <xdr:cNvPr id="1453" name="Picture 429">
          <a:extLst>
            <a:ext uri="{FF2B5EF4-FFF2-40B4-BE49-F238E27FC236}">
              <a16:creationId xmlns:a16="http://schemas.microsoft.com/office/drawing/2014/main" id="{AE59ACDE-90F0-2302-EE89-2FB54AAC1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684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459</xdr:row>
      <xdr:rowOff>0</xdr:rowOff>
    </xdr:from>
    <xdr:to>
      <xdr:col>7</xdr:col>
      <xdr:colOff>0</xdr:colOff>
      <xdr:row>460</xdr:row>
      <xdr:rowOff>0</xdr:rowOff>
    </xdr:to>
    <xdr:pic>
      <xdr:nvPicPr>
        <xdr:cNvPr id="1454" name="Picture 430">
          <a:extLst>
            <a:ext uri="{FF2B5EF4-FFF2-40B4-BE49-F238E27FC236}">
              <a16:creationId xmlns:a16="http://schemas.microsoft.com/office/drawing/2014/main" id="{1BAA92FB-BF82-0D14-29CD-CAB2A18BE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2056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460</xdr:row>
      <xdr:rowOff>0</xdr:rowOff>
    </xdr:from>
    <xdr:to>
      <xdr:col>7</xdr:col>
      <xdr:colOff>0</xdr:colOff>
      <xdr:row>461</xdr:row>
      <xdr:rowOff>0</xdr:rowOff>
    </xdr:to>
    <xdr:pic>
      <xdr:nvPicPr>
        <xdr:cNvPr id="1455" name="Picture 431">
          <a:extLst>
            <a:ext uri="{FF2B5EF4-FFF2-40B4-BE49-F238E27FC236}">
              <a16:creationId xmlns:a16="http://schemas.microsoft.com/office/drawing/2014/main" id="{3EC4C972-A5F2-763C-FFCB-05E56F8EE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427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461</xdr:row>
      <xdr:rowOff>0</xdr:rowOff>
    </xdr:from>
    <xdr:to>
      <xdr:col>7</xdr:col>
      <xdr:colOff>0</xdr:colOff>
      <xdr:row>462</xdr:row>
      <xdr:rowOff>0</xdr:rowOff>
    </xdr:to>
    <xdr:pic>
      <xdr:nvPicPr>
        <xdr:cNvPr id="1456" name="Picture 432">
          <a:extLst>
            <a:ext uri="{FF2B5EF4-FFF2-40B4-BE49-F238E27FC236}">
              <a16:creationId xmlns:a16="http://schemas.microsoft.com/office/drawing/2014/main" id="{502FB695-9CFC-5631-3257-F1240A1CC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4799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462</xdr:row>
      <xdr:rowOff>0</xdr:rowOff>
    </xdr:from>
    <xdr:to>
      <xdr:col>7</xdr:col>
      <xdr:colOff>0</xdr:colOff>
      <xdr:row>463</xdr:row>
      <xdr:rowOff>0</xdr:rowOff>
    </xdr:to>
    <xdr:pic>
      <xdr:nvPicPr>
        <xdr:cNvPr id="1457" name="Picture 433">
          <a:extLst>
            <a:ext uri="{FF2B5EF4-FFF2-40B4-BE49-F238E27FC236}">
              <a16:creationId xmlns:a16="http://schemas.microsoft.com/office/drawing/2014/main" id="{B493AA61-19CC-5960-BD54-AEA346E77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6171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463</xdr:row>
      <xdr:rowOff>0</xdr:rowOff>
    </xdr:from>
    <xdr:to>
      <xdr:col>7</xdr:col>
      <xdr:colOff>0</xdr:colOff>
      <xdr:row>464</xdr:row>
      <xdr:rowOff>0</xdr:rowOff>
    </xdr:to>
    <xdr:pic>
      <xdr:nvPicPr>
        <xdr:cNvPr id="1458" name="Picture 434">
          <a:extLst>
            <a:ext uri="{FF2B5EF4-FFF2-40B4-BE49-F238E27FC236}">
              <a16:creationId xmlns:a16="http://schemas.microsoft.com/office/drawing/2014/main" id="{8AA51710-1332-5AA2-43D6-8F218546C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542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464</xdr:row>
      <xdr:rowOff>0</xdr:rowOff>
    </xdr:from>
    <xdr:to>
      <xdr:col>7</xdr:col>
      <xdr:colOff>0</xdr:colOff>
      <xdr:row>465</xdr:row>
      <xdr:rowOff>0</xdr:rowOff>
    </xdr:to>
    <xdr:pic>
      <xdr:nvPicPr>
        <xdr:cNvPr id="1459" name="Picture 435">
          <a:extLst>
            <a:ext uri="{FF2B5EF4-FFF2-40B4-BE49-F238E27FC236}">
              <a16:creationId xmlns:a16="http://schemas.microsoft.com/office/drawing/2014/main" id="{07B52557-14B0-341F-D0BA-030EB7391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8914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465</xdr:row>
      <xdr:rowOff>0</xdr:rowOff>
    </xdr:from>
    <xdr:to>
      <xdr:col>7</xdr:col>
      <xdr:colOff>0</xdr:colOff>
      <xdr:row>466</xdr:row>
      <xdr:rowOff>0</xdr:rowOff>
    </xdr:to>
    <xdr:pic>
      <xdr:nvPicPr>
        <xdr:cNvPr id="1460" name="Picture 436">
          <a:extLst>
            <a:ext uri="{FF2B5EF4-FFF2-40B4-BE49-F238E27FC236}">
              <a16:creationId xmlns:a16="http://schemas.microsoft.com/office/drawing/2014/main" id="{F6E65388-CD89-7E7D-94AF-38990FF9B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0285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466</xdr:row>
      <xdr:rowOff>0</xdr:rowOff>
    </xdr:from>
    <xdr:to>
      <xdr:col>7</xdr:col>
      <xdr:colOff>0</xdr:colOff>
      <xdr:row>467</xdr:row>
      <xdr:rowOff>0</xdr:rowOff>
    </xdr:to>
    <xdr:pic>
      <xdr:nvPicPr>
        <xdr:cNvPr id="1461" name="Picture 437">
          <a:extLst>
            <a:ext uri="{FF2B5EF4-FFF2-40B4-BE49-F238E27FC236}">
              <a16:creationId xmlns:a16="http://schemas.microsoft.com/office/drawing/2014/main" id="{8AA0A59F-BCE6-4518-38E3-EE4205FA2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1657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467</xdr:row>
      <xdr:rowOff>0</xdr:rowOff>
    </xdr:from>
    <xdr:to>
      <xdr:col>7</xdr:col>
      <xdr:colOff>0</xdr:colOff>
      <xdr:row>468</xdr:row>
      <xdr:rowOff>0</xdr:rowOff>
    </xdr:to>
    <xdr:pic>
      <xdr:nvPicPr>
        <xdr:cNvPr id="1462" name="Picture 438">
          <a:extLst>
            <a:ext uri="{FF2B5EF4-FFF2-40B4-BE49-F238E27FC236}">
              <a16:creationId xmlns:a16="http://schemas.microsoft.com/office/drawing/2014/main" id="{EC1AA343-ACC7-E817-DBE5-94A20F3EB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3029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468</xdr:row>
      <xdr:rowOff>0</xdr:rowOff>
    </xdr:from>
    <xdr:to>
      <xdr:col>7</xdr:col>
      <xdr:colOff>0</xdr:colOff>
      <xdr:row>469</xdr:row>
      <xdr:rowOff>0</xdr:rowOff>
    </xdr:to>
    <xdr:pic>
      <xdr:nvPicPr>
        <xdr:cNvPr id="1463" name="Picture 439">
          <a:extLst>
            <a:ext uri="{FF2B5EF4-FFF2-40B4-BE49-F238E27FC236}">
              <a16:creationId xmlns:a16="http://schemas.microsoft.com/office/drawing/2014/main" id="{43EA4F7B-16F1-AB61-66E8-8AB03ACDA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4400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469</xdr:row>
      <xdr:rowOff>0</xdr:rowOff>
    </xdr:from>
    <xdr:to>
      <xdr:col>7</xdr:col>
      <xdr:colOff>0</xdr:colOff>
      <xdr:row>470</xdr:row>
      <xdr:rowOff>0</xdr:rowOff>
    </xdr:to>
    <xdr:pic>
      <xdr:nvPicPr>
        <xdr:cNvPr id="1464" name="Picture 440">
          <a:extLst>
            <a:ext uri="{FF2B5EF4-FFF2-40B4-BE49-F238E27FC236}">
              <a16:creationId xmlns:a16="http://schemas.microsoft.com/office/drawing/2014/main" id="{07221BC5-4B3C-C87F-7DC1-FCEAA6235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5772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470</xdr:row>
      <xdr:rowOff>0</xdr:rowOff>
    </xdr:from>
    <xdr:to>
      <xdr:col>7</xdr:col>
      <xdr:colOff>0</xdr:colOff>
      <xdr:row>471</xdr:row>
      <xdr:rowOff>0</xdr:rowOff>
    </xdr:to>
    <xdr:pic>
      <xdr:nvPicPr>
        <xdr:cNvPr id="1465" name="Picture 441">
          <a:extLst>
            <a:ext uri="{FF2B5EF4-FFF2-40B4-BE49-F238E27FC236}">
              <a16:creationId xmlns:a16="http://schemas.microsoft.com/office/drawing/2014/main" id="{312344A8-DAB7-687E-E967-B79EEFFAB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7143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471</xdr:row>
      <xdr:rowOff>0</xdr:rowOff>
    </xdr:from>
    <xdr:to>
      <xdr:col>7</xdr:col>
      <xdr:colOff>0</xdr:colOff>
      <xdr:row>472</xdr:row>
      <xdr:rowOff>0</xdr:rowOff>
    </xdr:to>
    <xdr:pic>
      <xdr:nvPicPr>
        <xdr:cNvPr id="1466" name="Picture 442">
          <a:extLst>
            <a:ext uri="{FF2B5EF4-FFF2-40B4-BE49-F238E27FC236}">
              <a16:creationId xmlns:a16="http://schemas.microsoft.com/office/drawing/2014/main" id="{3767B28C-8B78-FA14-CCE4-E85D9C3CC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8515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472</xdr:row>
      <xdr:rowOff>0</xdr:rowOff>
    </xdr:from>
    <xdr:to>
      <xdr:col>7</xdr:col>
      <xdr:colOff>0</xdr:colOff>
      <xdr:row>473</xdr:row>
      <xdr:rowOff>0</xdr:rowOff>
    </xdr:to>
    <xdr:pic>
      <xdr:nvPicPr>
        <xdr:cNvPr id="1467" name="Picture 443">
          <a:extLst>
            <a:ext uri="{FF2B5EF4-FFF2-40B4-BE49-F238E27FC236}">
              <a16:creationId xmlns:a16="http://schemas.microsoft.com/office/drawing/2014/main" id="{201DE47A-435B-4B3F-21BD-9FA8ECC62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9887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473</xdr:row>
      <xdr:rowOff>0</xdr:rowOff>
    </xdr:from>
    <xdr:to>
      <xdr:col>7</xdr:col>
      <xdr:colOff>0</xdr:colOff>
      <xdr:row>474</xdr:row>
      <xdr:rowOff>0</xdr:rowOff>
    </xdr:to>
    <xdr:pic>
      <xdr:nvPicPr>
        <xdr:cNvPr id="1468" name="Picture 444">
          <a:extLst>
            <a:ext uri="{FF2B5EF4-FFF2-40B4-BE49-F238E27FC236}">
              <a16:creationId xmlns:a16="http://schemas.microsoft.com/office/drawing/2014/main" id="{4F035DF6-CD3A-B3C6-4D2E-6328A9FEB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1258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474</xdr:row>
      <xdr:rowOff>0</xdr:rowOff>
    </xdr:from>
    <xdr:to>
      <xdr:col>7</xdr:col>
      <xdr:colOff>0</xdr:colOff>
      <xdr:row>475</xdr:row>
      <xdr:rowOff>0</xdr:rowOff>
    </xdr:to>
    <xdr:pic>
      <xdr:nvPicPr>
        <xdr:cNvPr id="1469" name="Picture 445">
          <a:extLst>
            <a:ext uri="{FF2B5EF4-FFF2-40B4-BE49-F238E27FC236}">
              <a16:creationId xmlns:a16="http://schemas.microsoft.com/office/drawing/2014/main" id="{02C3AA00-0A45-D018-E4D5-5C749B5BE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2630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475</xdr:row>
      <xdr:rowOff>0</xdr:rowOff>
    </xdr:from>
    <xdr:to>
      <xdr:col>7</xdr:col>
      <xdr:colOff>0</xdr:colOff>
      <xdr:row>476</xdr:row>
      <xdr:rowOff>0</xdr:rowOff>
    </xdr:to>
    <xdr:pic>
      <xdr:nvPicPr>
        <xdr:cNvPr id="1470" name="Picture 446">
          <a:extLst>
            <a:ext uri="{FF2B5EF4-FFF2-40B4-BE49-F238E27FC236}">
              <a16:creationId xmlns:a16="http://schemas.microsoft.com/office/drawing/2014/main" id="{B4FD6C57-EEB3-EB42-D4CA-FEC17199C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4001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476</xdr:row>
      <xdr:rowOff>0</xdr:rowOff>
    </xdr:from>
    <xdr:to>
      <xdr:col>7</xdr:col>
      <xdr:colOff>0</xdr:colOff>
      <xdr:row>477</xdr:row>
      <xdr:rowOff>0</xdr:rowOff>
    </xdr:to>
    <xdr:pic>
      <xdr:nvPicPr>
        <xdr:cNvPr id="1471" name="Picture 447">
          <a:extLst>
            <a:ext uri="{FF2B5EF4-FFF2-40B4-BE49-F238E27FC236}">
              <a16:creationId xmlns:a16="http://schemas.microsoft.com/office/drawing/2014/main" id="{EEFFD4B0-E153-0539-AAB0-3AF753953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5373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477</xdr:row>
      <xdr:rowOff>0</xdr:rowOff>
    </xdr:from>
    <xdr:to>
      <xdr:col>7</xdr:col>
      <xdr:colOff>0</xdr:colOff>
      <xdr:row>478</xdr:row>
      <xdr:rowOff>0</xdr:rowOff>
    </xdr:to>
    <xdr:pic>
      <xdr:nvPicPr>
        <xdr:cNvPr id="1472" name="Picture 448">
          <a:extLst>
            <a:ext uri="{FF2B5EF4-FFF2-40B4-BE49-F238E27FC236}">
              <a16:creationId xmlns:a16="http://schemas.microsoft.com/office/drawing/2014/main" id="{183FA12D-7004-581E-3CE2-FB47CFD03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6745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478</xdr:row>
      <xdr:rowOff>0</xdr:rowOff>
    </xdr:from>
    <xdr:to>
      <xdr:col>7</xdr:col>
      <xdr:colOff>0</xdr:colOff>
      <xdr:row>479</xdr:row>
      <xdr:rowOff>0</xdr:rowOff>
    </xdr:to>
    <xdr:pic>
      <xdr:nvPicPr>
        <xdr:cNvPr id="1473" name="Picture 449">
          <a:extLst>
            <a:ext uri="{FF2B5EF4-FFF2-40B4-BE49-F238E27FC236}">
              <a16:creationId xmlns:a16="http://schemas.microsoft.com/office/drawing/2014/main" id="{9C2B859B-732E-A838-A23E-8731A7DC3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116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479</xdr:row>
      <xdr:rowOff>0</xdr:rowOff>
    </xdr:from>
    <xdr:to>
      <xdr:col>7</xdr:col>
      <xdr:colOff>0</xdr:colOff>
      <xdr:row>480</xdr:row>
      <xdr:rowOff>0</xdr:rowOff>
    </xdr:to>
    <xdr:pic>
      <xdr:nvPicPr>
        <xdr:cNvPr id="1474" name="Picture 450">
          <a:extLst>
            <a:ext uri="{FF2B5EF4-FFF2-40B4-BE49-F238E27FC236}">
              <a16:creationId xmlns:a16="http://schemas.microsoft.com/office/drawing/2014/main" id="{F6008A2D-74D2-ACDE-0F0F-E9B68AD6A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9488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480</xdr:row>
      <xdr:rowOff>0</xdr:rowOff>
    </xdr:from>
    <xdr:to>
      <xdr:col>7</xdr:col>
      <xdr:colOff>0</xdr:colOff>
      <xdr:row>481</xdr:row>
      <xdr:rowOff>0</xdr:rowOff>
    </xdr:to>
    <xdr:pic>
      <xdr:nvPicPr>
        <xdr:cNvPr id="1475" name="Picture 451">
          <a:extLst>
            <a:ext uri="{FF2B5EF4-FFF2-40B4-BE49-F238E27FC236}">
              <a16:creationId xmlns:a16="http://schemas.microsoft.com/office/drawing/2014/main" id="{380645B5-3648-702A-C1CA-D46655FAD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0859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481</xdr:row>
      <xdr:rowOff>0</xdr:rowOff>
    </xdr:from>
    <xdr:to>
      <xdr:col>7</xdr:col>
      <xdr:colOff>0</xdr:colOff>
      <xdr:row>482</xdr:row>
      <xdr:rowOff>0</xdr:rowOff>
    </xdr:to>
    <xdr:pic>
      <xdr:nvPicPr>
        <xdr:cNvPr id="1476" name="Picture 452">
          <a:extLst>
            <a:ext uri="{FF2B5EF4-FFF2-40B4-BE49-F238E27FC236}">
              <a16:creationId xmlns:a16="http://schemas.microsoft.com/office/drawing/2014/main" id="{A7E5919C-C9DD-6D91-581E-9DCC7808D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2231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482</xdr:row>
      <xdr:rowOff>0</xdr:rowOff>
    </xdr:from>
    <xdr:to>
      <xdr:col>7</xdr:col>
      <xdr:colOff>0</xdr:colOff>
      <xdr:row>483</xdr:row>
      <xdr:rowOff>0</xdr:rowOff>
    </xdr:to>
    <xdr:pic>
      <xdr:nvPicPr>
        <xdr:cNvPr id="1477" name="Picture 453">
          <a:extLst>
            <a:ext uri="{FF2B5EF4-FFF2-40B4-BE49-F238E27FC236}">
              <a16:creationId xmlns:a16="http://schemas.microsoft.com/office/drawing/2014/main" id="{5551ACDC-1675-F4A3-2522-EF6226CA1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603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483</xdr:row>
      <xdr:rowOff>0</xdr:rowOff>
    </xdr:from>
    <xdr:to>
      <xdr:col>7</xdr:col>
      <xdr:colOff>0</xdr:colOff>
      <xdr:row>484</xdr:row>
      <xdr:rowOff>0</xdr:rowOff>
    </xdr:to>
    <xdr:pic>
      <xdr:nvPicPr>
        <xdr:cNvPr id="1478" name="Picture 454">
          <a:extLst>
            <a:ext uri="{FF2B5EF4-FFF2-40B4-BE49-F238E27FC236}">
              <a16:creationId xmlns:a16="http://schemas.microsoft.com/office/drawing/2014/main" id="{C1D441A6-0629-F995-9B4B-FEC26586F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974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484</xdr:row>
      <xdr:rowOff>0</xdr:rowOff>
    </xdr:from>
    <xdr:to>
      <xdr:col>7</xdr:col>
      <xdr:colOff>0</xdr:colOff>
      <xdr:row>485</xdr:row>
      <xdr:rowOff>0</xdr:rowOff>
    </xdr:to>
    <xdr:pic>
      <xdr:nvPicPr>
        <xdr:cNvPr id="1479" name="Picture 455">
          <a:extLst>
            <a:ext uri="{FF2B5EF4-FFF2-40B4-BE49-F238E27FC236}">
              <a16:creationId xmlns:a16="http://schemas.microsoft.com/office/drawing/2014/main" id="{19C79092-3A78-1B6C-0ACA-2ADA8A781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6346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485</xdr:row>
      <xdr:rowOff>0</xdr:rowOff>
    </xdr:from>
    <xdr:to>
      <xdr:col>7</xdr:col>
      <xdr:colOff>0</xdr:colOff>
      <xdr:row>486</xdr:row>
      <xdr:rowOff>0</xdr:rowOff>
    </xdr:to>
    <xdr:pic>
      <xdr:nvPicPr>
        <xdr:cNvPr id="1480" name="Picture 456">
          <a:extLst>
            <a:ext uri="{FF2B5EF4-FFF2-40B4-BE49-F238E27FC236}">
              <a16:creationId xmlns:a16="http://schemas.microsoft.com/office/drawing/2014/main" id="{6035BA34-5A4F-9175-2111-2AE2F1DDD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7717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486</xdr:row>
      <xdr:rowOff>0</xdr:rowOff>
    </xdr:from>
    <xdr:to>
      <xdr:col>7</xdr:col>
      <xdr:colOff>0</xdr:colOff>
      <xdr:row>487</xdr:row>
      <xdr:rowOff>0</xdr:rowOff>
    </xdr:to>
    <xdr:pic>
      <xdr:nvPicPr>
        <xdr:cNvPr id="1481" name="Picture 457">
          <a:extLst>
            <a:ext uri="{FF2B5EF4-FFF2-40B4-BE49-F238E27FC236}">
              <a16:creationId xmlns:a16="http://schemas.microsoft.com/office/drawing/2014/main" id="{FDFDE24C-26B5-D7CC-94D7-8984742EC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9089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487</xdr:row>
      <xdr:rowOff>0</xdr:rowOff>
    </xdr:from>
    <xdr:to>
      <xdr:col>7</xdr:col>
      <xdr:colOff>0</xdr:colOff>
      <xdr:row>488</xdr:row>
      <xdr:rowOff>0</xdr:rowOff>
    </xdr:to>
    <xdr:pic>
      <xdr:nvPicPr>
        <xdr:cNvPr id="1482" name="Picture 458">
          <a:extLst>
            <a:ext uri="{FF2B5EF4-FFF2-40B4-BE49-F238E27FC236}">
              <a16:creationId xmlns:a16="http://schemas.microsoft.com/office/drawing/2014/main" id="{9FC5BDCB-BC4A-B2B0-91DD-4088ADC55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0461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488</xdr:row>
      <xdr:rowOff>0</xdr:rowOff>
    </xdr:from>
    <xdr:to>
      <xdr:col>7</xdr:col>
      <xdr:colOff>0</xdr:colOff>
      <xdr:row>489</xdr:row>
      <xdr:rowOff>0</xdr:rowOff>
    </xdr:to>
    <xdr:pic>
      <xdr:nvPicPr>
        <xdr:cNvPr id="1483" name="Picture 459">
          <a:extLst>
            <a:ext uri="{FF2B5EF4-FFF2-40B4-BE49-F238E27FC236}">
              <a16:creationId xmlns:a16="http://schemas.microsoft.com/office/drawing/2014/main" id="{F1194947-EFAE-C133-6703-213E2BA8B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1832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489</xdr:row>
      <xdr:rowOff>0</xdr:rowOff>
    </xdr:from>
    <xdr:to>
      <xdr:col>7</xdr:col>
      <xdr:colOff>0</xdr:colOff>
      <xdr:row>490</xdr:row>
      <xdr:rowOff>0</xdr:rowOff>
    </xdr:to>
    <xdr:pic>
      <xdr:nvPicPr>
        <xdr:cNvPr id="1484" name="Picture 460">
          <a:extLst>
            <a:ext uri="{FF2B5EF4-FFF2-40B4-BE49-F238E27FC236}">
              <a16:creationId xmlns:a16="http://schemas.microsoft.com/office/drawing/2014/main" id="{BDC468BE-FA82-01A0-F61F-6A33A58C5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3204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490</xdr:row>
      <xdr:rowOff>0</xdr:rowOff>
    </xdr:from>
    <xdr:to>
      <xdr:col>7</xdr:col>
      <xdr:colOff>0</xdr:colOff>
      <xdr:row>491</xdr:row>
      <xdr:rowOff>0</xdr:rowOff>
    </xdr:to>
    <xdr:pic>
      <xdr:nvPicPr>
        <xdr:cNvPr id="1485" name="Picture 461">
          <a:extLst>
            <a:ext uri="{FF2B5EF4-FFF2-40B4-BE49-F238E27FC236}">
              <a16:creationId xmlns:a16="http://schemas.microsoft.com/office/drawing/2014/main" id="{5392FCBC-AA93-C3DC-A773-B855A7884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4575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491</xdr:row>
      <xdr:rowOff>0</xdr:rowOff>
    </xdr:from>
    <xdr:to>
      <xdr:col>7</xdr:col>
      <xdr:colOff>0</xdr:colOff>
      <xdr:row>492</xdr:row>
      <xdr:rowOff>0</xdr:rowOff>
    </xdr:to>
    <xdr:pic>
      <xdr:nvPicPr>
        <xdr:cNvPr id="1486" name="Picture 462">
          <a:extLst>
            <a:ext uri="{FF2B5EF4-FFF2-40B4-BE49-F238E27FC236}">
              <a16:creationId xmlns:a16="http://schemas.microsoft.com/office/drawing/2014/main" id="{0EA13A6C-97DB-BA0F-4954-5D1FE5EEF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5947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492</xdr:row>
      <xdr:rowOff>0</xdr:rowOff>
    </xdr:from>
    <xdr:to>
      <xdr:col>7</xdr:col>
      <xdr:colOff>0</xdr:colOff>
      <xdr:row>493</xdr:row>
      <xdr:rowOff>0</xdr:rowOff>
    </xdr:to>
    <xdr:pic>
      <xdr:nvPicPr>
        <xdr:cNvPr id="1487" name="Picture 463">
          <a:extLst>
            <a:ext uri="{FF2B5EF4-FFF2-40B4-BE49-F238E27FC236}">
              <a16:creationId xmlns:a16="http://schemas.microsoft.com/office/drawing/2014/main" id="{F2651EF8-116A-92E3-3755-1245DF34B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319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493</xdr:row>
      <xdr:rowOff>0</xdr:rowOff>
    </xdr:from>
    <xdr:to>
      <xdr:col>7</xdr:col>
      <xdr:colOff>0</xdr:colOff>
      <xdr:row>494</xdr:row>
      <xdr:rowOff>0</xdr:rowOff>
    </xdr:to>
    <xdr:pic>
      <xdr:nvPicPr>
        <xdr:cNvPr id="1488" name="Picture 464">
          <a:extLst>
            <a:ext uri="{FF2B5EF4-FFF2-40B4-BE49-F238E27FC236}">
              <a16:creationId xmlns:a16="http://schemas.microsoft.com/office/drawing/2014/main" id="{52AF383E-1AFE-3E0F-ED6C-E25FA2064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8690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494</xdr:row>
      <xdr:rowOff>0</xdr:rowOff>
    </xdr:from>
    <xdr:to>
      <xdr:col>7</xdr:col>
      <xdr:colOff>0</xdr:colOff>
      <xdr:row>495</xdr:row>
      <xdr:rowOff>0</xdr:rowOff>
    </xdr:to>
    <xdr:pic>
      <xdr:nvPicPr>
        <xdr:cNvPr id="1489" name="Picture 465">
          <a:extLst>
            <a:ext uri="{FF2B5EF4-FFF2-40B4-BE49-F238E27FC236}">
              <a16:creationId xmlns:a16="http://schemas.microsoft.com/office/drawing/2014/main" id="{21ED2134-A3C5-411A-A245-D18093878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062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495</xdr:row>
      <xdr:rowOff>0</xdr:rowOff>
    </xdr:from>
    <xdr:to>
      <xdr:col>7</xdr:col>
      <xdr:colOff>0</xdr:colOff>
      <xdr:row>496</xdr:row>
      <xdr:rowOff>0</xdr:rowOff>
    </xdr:to>
    <xdr:pic>
      <xdr:nvPicPr>
        <xdr:cNvPr id="1490" name="Picture 466">
          <a:extLst>
            <a:ext uri="{FF2B5EF4-FFF2-40B4-BE49-F238E27FC236}">
              <a16:creationId xmlns:a16="http://schemas.microsoft.com/office/drawing/2014/main" id="{3FC2F5AA-6221-6080-8461-BC1540FF4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1433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496</xdr:row>
      <xdr:rowOff>0</xdr:rowOff>
    </xdr:from>
    <xdr:to>
      <xdr:col>7</xdr:col>
      <xdr:colOff>0</xdr:colOff>
      <xdr:row>497</xdr:row>
      <xdr:rowOff>0</xdr:rowOff>
    </xdr:to>
    <xdr:pic>
      <xdr:nvPicPr>
        <xdr:cNvPr id="1491" name="Picture 467">
          <a:extLst>
            <a:ext uri="{FF2B5EF4-FFF2-40B4-BE49-F238E27FC236}">
              <a16:creationId xmlns:a16="http://schemas.microsoft.com/office/drawing/2014/main" id="{23C2E28A-F4B1-137A-4D53-D2F717E66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2805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497</xdr:row>
      <xdr:rowOff>0</xdr:rowOff>
    </xdr:from>
    <xdr:to>
      <xdr:col>7</xdr:col>
      <xdr:colOff>0</xdr:colOff>
      <xdr:row>498</xdr:row>
      <xdr:rowOff>0</xdr:rowOff>
    </xdr:to>
    <xdr:pic>
      <xdr:nvPicPr>
        <xdr:cNvPr id="1492" name="Picture 468">
          <a:extLst>
            <a:ext uri="{FF2B5EF4-FFF2-40B4-BE49-F238E27FC236}">
              <a16:creationId xmlns:a16="http://schemas.microsoft.com/office/drawing/2014/main" id="{F5179675-4CA0-0517-1E38-2754F4D76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4177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498</xdr:row>
      <xdr:rowOff>0</xdr:rowOff>
    </xdr:from>
    <xdr:to>
      <xdr:col>7</xdr:col>
      <xdr:colOff>0</xdr:colOff>
      <xdr:row>499</xdr:row>
      <xdr:rowOff>0</xdr:rowOff>
    </xdr:to>
    <xdr:pic>
      <xdr:nvPicPr>
        <xdr:cNvPr id="1493" name="Picture 469">
          <a:extLst>
            <a:ext uri="{FF2B5EF4-FFF2-40B4-BE49-F238E27FC236}">
              <a16:creationId xmlns:a16="http://schemas.microsoft.com/office/drawing/2014/main" id="{262C112B-F1AA-AEAC-0AF4-22A183916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5548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499</xdr:row>
      <xdr:rowOff>0</xdr:rowOff>
    </xdr:from>
    <xdr:to>
      <xdr:col>7</xdr:col>
      <xdr:colOff>0</xdr:colOff>
      <xdr:row>500</xdr:row>
      <xdr:rowOff>0</xdr:rowOff>
    </xdr:to>
    <xdr:pic>
      <xdr:nvPicPr>
        <xdr:cNvPr id="1494" name="Picture 470">
          <a:extLst>
            <a:ext uri="{FF2B5EF4-FFF2-40B4-BE49-F238E27FC236}">
              <a16:creationId xmlns:a16="http://schemas.microsoft.com/office/drawing/2014/main" id="{2F82D729-89C4-4CA8-C124-0DD82A6B4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6920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500</xdr:row>
      <xdr:rowOff>0</xdr:rowOff>
    </xdr:from>
    <xdr:to>
      <xdr:col>7</xdr:col>
      <xdr:colOff>0</xdr:colOff>
      <xdr:row>501</xdr:row>
      <xdr:rowOff>0</xdr:rowOff>
    </xdr:to>
    <xdr:pic>
      <xdr:nvPicPr>
        <xdr:cNvPr id="1495" name="Picture 471">
          <a:extLst>
            <a:ext uri="{FF2B5EF4-FFF2-40B4-BE49-F238E27FC236}">
              <a16:creationId xmlns:a16="http://schemas.microsoft.com/office/drawing/2014/main" id="{9C94A42A-3D8F-D090-AD34-16C3298D1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8291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501</xdr:row>
      <xdr:rowOff>0</xdr:rowOff>
    </xdr:from>
    <xdr:to>
      <xdr:col>7</xdr:col>
      <xdr:colOff>0</xdr:colOff>
      <xdr:row>502</xdr:row>
      <xdr:rowOff>0</xdr:rowOff>
    </xdr:to>
    <xdr:pic>
      <xdr:nvPicPr>
        <xdr:cNvPr id="1496" name="Picture 472">
          <a:extLst>
            <a:ext uri="{FF2B5EF4-FFF2-40B4-BE49-F238E27FC236}">
              <a16:creationId xmlns:a16="http://schemas.microsoft.com/office/drawing/2014/main" id="{90EF590D-28D8-C2C1-9E64-EDF69CCAF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9663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502</xdr:row>
      <xdr:rowOff>0</xdr:rowOff>
    </xdr:from>
    <xdr:to>
      <xdr:col>7</xdr:col>
      <xdr:colOff>0</xdr:colOff>
      <xdr:row>503</xdr:row>
      <xdr:rowOff>0</xdr:rowOff>
    </xdr:to>
    <xdr:pic>
      <xdr:nvPicPr>
        <xdr:cNvPr id="1497" name="Picture 473">
          <a:extLst>
            <a:ext uri="{FF2B5EF4-FFF2-40B4-BE49-F238E27FC236}">
              <a16:creationId xmlns:a16="http://schemas.microsoft.com/office/drawing/2014/main" id="{1DDA704E-7D6A-BC0D-40B4-C0789353B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1035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503</xdr:row>
      <xdr:rowOff>0</xdr:rowOff>
    </xdr:from>
    <xdr:to>
      <xdr:col>7</xdr:col>
      <xdr:colOff>0</xdr:colOff>
      <xdr:row>504</xdr:row>
      <xdr:rowOff>0</xdr:rowOff>
    </xdr:to>
    <xdr:pic>
      <xdr:nvPicPr>
        <xdr:cNvPr id="1498" name="Picture 474">
          <a:extLst>
            <a:ext uri="{FF2B5EF4-FFF2-40B4-BE49-F238E27FC236}">
              <a16:creationId xmlns:a16="http://schemas.microsoft.com/office/drawing/2014/main" id="{096C4D62-D40A-43E3-3C39-A83B0B34D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2406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504</xdr:row>
      <xdr:rowOff>0</xdr:rowOff>
    </xdr:from>
    <xdr:to>
      <xdr:col>7</xdr:col>
      <xdr:colOff>0</xdr:colOff>
      <xdr:row>505</xdr:row>
      <xdr:rowOff>0</xdr:rowOff>
    </xdr:to>
    <xdr:pic>
      <xdr:nvPicPr>
        <xdr:cNvPr id="1499" name="Picture 475">
          <a:extLst>
            <a:ext uri="{FF2B5EF4-FFF2-40B4-BE49-F238E27FC236}">
              <a16:creationId xmlns:a16="http://schemas.microsoft.com/office/drawing/2014/main" id="{FDB99F51-D773-CF15-79E5-45E7CBBB8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3778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505</xdr:row>
      <xdr:rowOff>0</xdr:rowOff>
    </xdr:from>
    <xdr:to>
      <xdr:col>7</xdr:col>
      <xdr:colOff>0</xdr:colOff>
      <xdr:row>506</xdr:row>
      <xdr:rowOff>0</xdr:rowOff>
    </xdr:to>
    <xdr:pic>
      <xdr:nvPicPr>
        <xdr:cNvPr id="1500" name="Picture 476">
          <a:extLst>
            <a:ext uri="{FF2B5EF4-FFF2-40B4-BE49-F238E27FC236}">
              <a16:creationId xmlns:a16="http://schemas.microsoft.com/office/drawing/2014/main" id="{3E0D3649-9101-A6C7-4B25-CC889ADEC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5149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506</xdr:row>
      <xdr:rowOff>0</xdr:rowOff>
    </xdr:from>
    <xdr:to>
      <xdr:col>7</xdr:col>
      <xdr:colOff>0</xdr:colOff>
      <xdr:row>507</xdr:row>
      <xdr:rowOff>0</xdr:rowOff>
    </xdr:to>
    <xdr:pic>
      <xdr:nvPicPr>
        <xdr:cNvPr id="1501" name="Picture 477">
          <a:extLst>
            <a:ext uri="{FF2B5EF4-FFF2-40B4-BE49-F238E27FC236}">
              <a16:creationId xmlns:a16="http://schemas.microsoft.com/office/drawing/2014/main" id="{BEAACD5A-C825-2EC5-6DF2-B1297274D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521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507</xdr:row>
      <xdr:rowOff>0</xdr:rowOff>
    </xdr:from>
    <xdr:to>
      <xdr:col>7</xdr:col>
      <xdr:colOff>0</xdr:colOff>
      <xdr:row>508</xdr:row>
      <xdr:rowOff>0</xdr:rowOff>
    </xdr:to>
    <xdr:pic>
      <xdr:nvPicPr>
        <xdr:cNvPr id="1502" name="Picture 478">
          <a:extLst>
            <a:ext uri="{FF2B5EF4-FFF2-40B4-BE49-F238E27FC236}">
              <a16:creationId xmlns:a16="http://schemas.microsoft.com/office/drawing/2014/main" id="{4EA3E050-53D2-EE37-B3FC-F04B61CA0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7893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508</xdr:row>
      <xdr:rowOff>0</xdr:rowOff>
    </xdr:from>
    <xdr:to>
      <xdr:col>7</xdr:col>
      <xdr:colOff>0</xdr:colOff>
      <xdr:row>509</xdr:row>
      <xdr:rowOff>0</xdr:rowOff>
    </xdr:to>
    <xdr:pic>
      <xdr:nvPicPr>
        <xdr:cNvPr id="1503" name="Picture 479">
          <a:extLst>
            <a:ext uri="{FF2B5EF4-FFF2-40B4-BE49-F238E27FC236}">
              <a16:creationId xmlns:a16="http://schemas.microsoft.com/office/drawing/2014/main" id="{9CEF6053-AD74-928E-CB12-71B3E6FDF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9264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509</xdr:row>
      <xdr:rowOff>0</xdr:rowOff>
    </xdr:from>
    <xdr:to>
      <xdr:col>7</xdr:col>
      <xdr:colOff>0</xdr:colOff>
      <xdr:row>510</xdr:row>
      <xdr:rowOff>0</xdr:rowOff>
    </xdr:to>
    <xdr:pic>
      <xdr:nvPicPr>
        <xdr:cNvPr id="1504" name="Picture 480">
          <a:extLst>
            <a:ext uri="{FF2B5EF4-FFF2-40B4-BE49-F238E27FC236}">
              <a16:creationId xmlns:a16="http://schemas.microsoft.com/office/drawing/2014/main" id="{EEE1F207-AFF8-054A-AC88-B6FFD09C7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0636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510</xdr:row>
      <xdr:rowOff>0</xdr:rowOff>
    </xdr:from>
    <xdr:to>
      <xdr:col>7</xdr:col>
      <xdr:colOff>0</xdr:colOff>
      <xdr:row>511</xdr:row>
      <xdr:rowOff>0</xdr:rowOff>
    </xdr:to>
    <xdr:pic>
      <xdr:nvPicPr>
        <xdr:cNvPr id="1505" name="Picture 481">
          <a:extLst>
            <a:ext uri="{FF2B5EF4-FFF2-40B4-BE49-F238E27FC236}">
              <a16:creationId xmlns:a16="http://schemas.microsoft.com/office/drawing/2014/main" id="{C4AAFCDD-60AB-27E4-411D-1EF3084E2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2007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511</xdr:row>
      <xdr:rowOff>0</xdr:rowOff>
    </xdr:from>
    <xdr:to>
      <xdr:col>7</xdr:col>
      <xdr:colOff>0</xdr:colOff>
      <xdr:row>512</xdr:row>
      <xdr:rowOff>0</xdr:rowOff>
    </xdr:to>
    <xdr:pic>
      <xdr:nvPicPr>
        <xdr:cNvPr id="1506" name="Picture 482">
          <a:extLst>
            <a:ext uri="{FF2B5EF4-FFF2-40B4-BE49-F238E27FC236}">
              <a16:creationId xmlns:a16="http://schemas.microsoft.com/office/drawing/2014/main" id="{7F269273-6112-6FF8-3A8B-67C9006D1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3379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512</xdr:row>
      <xdr:rowOff>0</xdr:rowOff>
    </xdr:from>
    <xdr:to>
      <xdr:col>7</xdr:col>
      <xdr:colOff>0</xdr:colOff>
      <xdr:row>513</xdr:row>
      <xdr:rowOff>0</xdr:rowOff>
    </xdr:to>
    <xdr:pic>
      <xdr:nvPicPr>
        <xdr:cNvPr id="1507" name="Picture 483">
          <a:extLst>
            <a:ext uri="{FF2B5EF4-FFF2-40B4-BE49-F238E27FC236}">
              <a16:creationId xmlns:a16="http://schemas.microsoft.com/office/drawing/2014/main" id="{8DE6EA35-BAB8-1592-7817-5FA961D19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751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513</xdr:row>
      <xdr:rowOff>0</xdr:rowOff>
    </xdr:from>
    <xdr:to>
      <xdr:col>7</xdr:col>
      <xdr:colOff>0</xdr:colOff>
      <xdr:row>514</xdr:row>
      <xdr:rowOff>0</xdr:rowOff>
    </xdr:to>
    <xdr:pic>
      <xdr:nvPicPr>
        <xdr:cNvPr id="1508" name="Picture 484">
          <a:extLst>
            <a:ext uri="{FF2B5EF4-FFF2-40B4-BE49-F238E27FC236}">
              <a16:creationId xmlns:a16="http://schemas.microsoft.com/office/drawing/2014/main" id="{953F617D-58DD-99DE-6B0A-4B98919A1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6122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514</xdr:row>
      <xdr:rowOff>0</xdr:rowOff>
    </xdr:from>
    <xdr:to>
      <xdr:col>7</xdr:col>
      <xdr:colOff>0</xdr:colOff>
      <xdr:row>515</xdr:row>
      <xdr:rowOff>0</xdr:rowOff>
    </xdr:to>
    <xdr:pic>
      <xdr:nvPicPr>
        <xdr:cNvPr id="1509" name="Picture 485">
          <a:extLst>
            <a:ext uri="{FF2B5EF4-FFF2-40B4-BE49-F238E27FC236}">
              <a16:creationId xmlns:a16="http://schemas.microsoft.com/office/drawing/2014/main" id="{A64A2A4D-0583-BE0C-7576-641A8D62B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7494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515</xdr:row>
      <xdr:rowOff>0</xdr:rowOff>
    </xdr:from>
    <xdr:to>
      <xdr:col>7</xdr:col>
      <xdr:colOff>0</xdr:colOff>
      <xdr:row>516</xdr:row>
      <xdr:rowOff>0</xdr:rowOff>
    </xdr:to>
    <xdr:pic>
      <xdr:nvPicPr>
        <xdr:cNvPr id="1510" name="Picture 486">
          <a:extLst>
            <a:ext uri="{FF2B5EF4-FFF2-40B4-BE49-F238E27FC236}">
              <a16:creationId xmlns:a16="http://schemas.microsoft.com/office/drawing/2014/main" id="{CC9F98B0-14BC-E753-1F0B-238A7482B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865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516</xdr:row>
      <xdr:rowOff>0</xdr:rowOff>
    </xdr:from>
    <xdr:to>
      <xdr:col>7</xdr:col>
      <xdr:colOff>0</xdr:colOff>
      <xdr:row>517</xdr:row>
      <xdr:rowOff>0</xdr:rowOff>
    </xdr:to>
    <xdr:pic>
      <xdr:nvPicPr>
        <xdr:cNvPr id="1511" name="Picture 487">
          <a:extLst>
            <a:ext uri="{FF2B5EF4-FFF2-40B4-BE49-F238E27FC236}">
              <a16:creationId xmlns:a16="http://schemas.microsoft.com/office/drawing/2014/main" id="{326B82B8-9EAA-BD8B-BDBA-91FA8EB95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0237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517</xdr:row>
      <xdr:rowOff>0</xdr:rowOff>
    </xdr:from>
    <xdr:to>
      <xdr:col>7</xdr:col>
      <xdr:colOff>0</xdr:colOff>
      <xdr:row>518</xdr:row>
      <xdr:rowOff>0</xdr:rowOff>
    </xdr:to>
    <xdr:pic>
      <xdr:nvPicPr>
        <xdr:cNvPr id="1512" name="Picture 488">
          <a:extLst>
            <a:ext uri="{FF2B5EF4-FFF2-40B4-BE49-F238E27FC236}">
              <a16:creationId xmlns:a16="http://schemas.microsoft.com/office/drawing/2014/main" id="{457DB4FD-F77B-5E38-22A7-53EDE1A00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1609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518</xdr:row>
      <xdr:rowOff>0</xdr:rowOff>
    </xdr:from>
    <xdr:to>
      <xdr:col>7</xdr:col>
      <xdr:colOff>0</xdr:colOff>
      <xdr:row>519</xdr:row>
      <xdr:rowOff>0</xdr:rowOff>
    </xdr:to>
    <xdr:pic>
      <xdr:nvPicPr>
        <xdr:cNvPr id="1513" name="Picture 489">
          <a:extLst>
            <a:ext uri="{FF2B5EF4-FFF2-40B4-BE49-F238E27FC236}">
              <a16:creationId xmlns:a16="http://schemas.microsoft.com/office/drawing/2014/main" id="{AF0C4DCF-B236-68B8-3B0F-33971EF56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2980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519</xdr:row>
      <xdr:rowOff>0</xdr:rowOff>
    </xdr:from>
    <xdr:to>
      <xdr:col>7</xdr:col>
      <xdr:colOff>0</xdr:colOff>
      <xdr:row>520</xdr:row>
      <xdr:rowOff>0</xdr:rowOff>
    </xdr:to>
    <xdr:pic>
      <xdr:nvPicPr>
        <xdr:cNvPr id="1514" name="Picture 490">
          <a:extLst>
            <a:ext uri="{FF2B5EF4-FFF2-40B4-BE49-F238E27FC236}">
              <a16:creationId xmlns:a16="http://schemas.microsoft.com/office/drawing/2014/main" id="{8BAD920E-B0B5-05EF-F9C7-0BCFF64D8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4352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520</xdr:row>
      <xdr:rowOff>0</xdr:rowOff>
    </xdr:from>
    <xdr:to>
      <xdr:col>7</xdr:col>
      <xdr:colOff>0</xdr:colOff>
      <xdr:row>521</xdr:row>
      <xdr:rowOff>0</xdr:rowOff>
    </xdr:to>
    <xdr:pic>
      <xdr:nvPicPr>
        <xdr:cNvPr id="1515" name="Picture 491">
          <a:extLst>
            <a:ext uri="{FF2B5EF4-FFF2-40B4-BE49-F238E27FC236}">
              <a16:creationId xmlns:a16="http://schemas.microsoft.com/office/drawing/2014/main" id="{4D282F68-FFF8-D3D3-6D92-0B7CEEFBC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723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521</xdr:row>
      <xdr:rowOff>0</xdr:rowOff>
    </xdr:from>
    <xdr:to>
      <xdr:col>7</xdr:col>
      <xdr:colOff>0</xdr:colOff>
      <xdr:row>522</xdr:row>
      <xdr:rowOff>0</xdr:rowOff>
    </xdr:to>
    <xdr:pic>
      <xdr:nvPicPr>
        <xdr:cNvPr id="1516" name="Picture 492">
          <a:extLst>
            <a:ext uri="{FF2B5EF4-FFF2-40B4-BE49-F238E27FC236}">
              <a16:creationId xmlns:a16="http://schemas.microsoft.com/office/drawing/2014/main" id="{7C8A5DB7-CF84-321B-8E44-9EB2514F9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095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522</xdr:row>
      <xdr:rowOff>0</xdr:rowOff>
    </xdr:from>
    <xdr:to>
      <xdr:col>7</xdr:col>
      <xdr:colOff>0</xdr:colOff>
      <xdr:row>523</xdr:row>
      <xdr:rowOff>0</xdr:rowOff>
    </xdr:to>
    <xdr:pic>
      <xdr:nvPicPr>
        <xdr:cNvPr id="1517" name="Picture 493">
          <a:extLst>
            <a:ext uri="{FF2B5EF4-FFF2-40B4-BE49-F238E27FC236}">
              <a16:creationId xmlns:a16="http://schemas.microsoft.com/office/drawing/2014/main" id="{767D605E-0E4E-470B-FCB9-BD6BA7ED5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8467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523</xdr:row>
      <xdr:rowOff>0</xdr:rowOff>
    </xdr:from>
    <xdr:to>
      <xdr:col>7</xdr:col>
      <xdr:colOff>0</xdr:colOff>
      <xdr:row>524</xdr:row>
      <xdr:rowOff>0</xdr:rowOff>
    </xdr:to>
    <xdr:pic>
      <xdr:nvPicPr>
        <xdr:cNvPr id="1518" name="Picture 494">
          <a:extLst>
            <a:ext uri="{FF2B5EF4-FFF2-40B4-BE49-F238E27FC236}">
              <a16:creationId xmlns:a16="http://schemas.microsoft.com/office/drawing/2014/main" id="{1F5EF8DC-B6B9-9745-39C6-5DA6E63FF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9838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524</xdr:row>
      <xdr:rowOff>0</xdr:rowOff>
    </xdr:from>
    <xdr:to>
      <xdr:col>7</xdr:col>
      <xdr:colOff>0</xdr:colOff>
      <xdr:row>525</xdr:row>
      <xdr:rowOff>0</xdr:rowOff>
    </xdr:to>
    <xdr:pic>
      <xdr:nvPicPr>
        <xdr:cNvPr id="1519" name="Picture 495">
          <a:extLst>
            <a:ext uri="{FF2B5EF4-FFF2-40B4-BE49-F238E27FC236}">
              <a16:creationId xmlns:a16="http://schemas.microsoft.com/office/drawing/2014/main" id="{2AABF36C-3758-3386-EEE5-F5682C768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1210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525</xdr:row>
      <xdr:rowOff>0</xdr:rowOff>
    </xdr:from>
    <xdr:to>
      <xdr:col>7</xdr:col>
      <xdr:colOff>0</xdr:colOff>
      <xdr:row>526</xdr:row>
      <xdr:rowOff>0</xdr:rowOff>
    </xdr:to>
    <xdr:pic>
      <xdr:nvPicPr>
        <xdr:cNvPr id="1520" name="Picture 496">
          <a:extLst>
            <a:ext uri="{FF2B5EF4-FFF2-40B4-BE49-F238E27FC236}">
              <a16:creationId xmlns:a16="http://schemas.microsoft.com/office/drawing/2014/main" id="{E5258808-A152-DF7A-3EC1-5B802A90C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2581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526</xdr:row>
      <xdr:rowOff>0</xdr:rowOff>
    </xdr:from>
    <xdr:to>
      <xdr:col>7</xdr:col>
      <xdr:colOff>0</xdr:colOff>
      <xdr:row>527</xdr:row>
      <xdr:rowOff>0</xdr:rowOff>
    </xdr:to>
    <xdr:pic>
      <xdr:nvPicPr>
        <xdr:cNvPr id="1521" name="Picture 497">
          <a:extLst>
            <a:ext uri="{FF2B5EF4-FFF2-40B4-BE49-F238E27FC236}">
              <a16:creationId xmlns:a16="http://schemas.microsoft.com/office/drawing/2014/main" id="{B6C401F6-EC3F-A01D-F8B3-5880FAEAE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953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527</xdr:row>
      <xdr:rowOff>0</xdr:rowOff>
    </xdr:from>
    <xdr:to>
      <xdr:col>7</xdr:col>
      <xdr:colOff>0</xdr:colOff>
      <xdr:row>528</xdr:row>
      <xdr:rowOff>0</xdr:rowOff>
    </xdr:to>
    <xdr:pic>
      <xdr:nvPicPr>
        <xdr:cNvPr id="1522" name="Picture 498">
          <a:extLst>
            <a:ext uri="{FF2B5EF4-FFF2-40B4-BE49-F238E27FC236}">
              <a16:creationId xmlns:a16="http://schemas.microsoft.com/office/drawing/2014/main" id="{60F71804-7CA7-C194-FC36-99A6C0095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5325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528</xdr:row>
      <xdr:rowOff>0</xdr:rowOff>
    </xdr:from>
    <xdr:to>
      <xdr:col>7</xdr:col>
      <xdr:colOff>0</xdr:colOff>
      <xdr:row>529</xdr:row>
      <xdr:rowOff>0</xdr:rowOff>
    </xdr:to>
    <xdr:pic>
      <xdr:nvPicPr>
        <xdr:cNvPr id="1523" name="Picture 499">
          <a:extLst>
            <a:ext uri="{FF2B5EF4-FFF2-40B4-BE49-F238E27FC236}">
              <a16:creationId xmlns:a16="http://schemas.microsoft.com/office/drawing/2014/main" id="{41CA5B2E-EC0B-0E0B-A74A-B6F10D859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6696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529</xdr:row>
      <xdr:rowOff>0</xdr:rowOff>
    </xdr:from>
    <xdr:to>
      <xdr:col>7</xdr:col>
      <xdr:colOff>0</xdr:colOff>
      <xdr:row>530</xdr:row>
      <xdr:rowOff>0</xdr:rowOff>
    </xdr:to>
    <xdr:pic>
      <xdr:nvPicPr>
        <xdr:cNvPr id="1524" name="Picture 500">
          <a:extLst>
            <a:ext uri="{FF2B5EF4-FFF2-40B4-BE49-F238E27FC236}">
              <a16:creationId xmlns:a16="http://schemas.microsoft.com/office/drawing/2014/main" id="{673FB9E0-0A9E-1011-884C-61D0E3277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8068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530</xdr:row>
      <xdr:rowOff>0</xdr:rowOff>
    </xdr:from>
    <xdr:to>
      <xdr:col>7</xdr:col>
      <xdr:colOff>0</xdr:colOff>
      <xdr:row>531</xdr:row>
      <xdr:rowOff>0</xdr:rowOff>
    </xdr:to>
    <xdr:pic>
      <xdr:nvPicPr>
        <xdr:cNvPr id="1525" name="Picture 501">
          <a:extLst>
            <a:ext uri="{FF2B5EF4-FFF2-40B4-BE49-F238E27FC236}">
              <a16:creationId xmlns:a16="http://schemas.microsoft.com/office/drawing/2014/main" id="{B2B781AA-9DDD-9A1C-8058-433779496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439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531</xdr:row>
      <xdr:rowOff>0</xdr:rowOff>
    </xdr:from>
    <xdr:to>
      <xdr:col>7</xdr:col>
      <xdr:colOff>0</xdr:colOff>
      <xdr:row>532</xdr:row>
      <xdr:rowOff>0</xdr:rowOff>
    </xdr:to>
    <xdr:pic>
      <xdr:nvPicPr>
        <xdr:cNvPr id="1526" name="Picture 502">
          <a:extLst>
            <a:ext uri="{FF2B5EF4-FFF2-40B4-BE49-F238E27FC236}">
              <a16:creationId xmlns:a16="http://schemas.microsoft.com/office/drawing/2014/main" id="{E3474C5C-BF3F-997B-8E8C-FC87730FA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0811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532</xdr:row>
      <xdr:rowOff>0</xdr:rowOff>
    </xdr:from>
    <xdr:to>
      <xdr:col>7</xdr:col>
      <xdr:colOff>0</xdr:colOff>
      <xdr:row>533</xdr:row>
      <xdr:rowOff>0</xdr:rowOff>
    </xdr:to>
    <xdr:pic>
      <xdr:nvPicPr>
        <xdr:cNvPr id="1527" name="Picture 503">
          <a:extLst>
            <a:ext uri="{FF2B5EF4-FFF2-40B4-BE49-F238E27FC236}">
              <a16:creationId xmlns:a16="http://schemas.microsoft.com/office/drawing/2014/main" id="{86901AA3-A206-2454-7C56-E8EE186AC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2183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533</xdr:row>
      <xdr:rowOff>0</xdr:rowOff>
    </xdr:from>
    <xdr:to>
      <xdr:col>7</xdr:col>
      <xdr:colOff>0</xdr:colOff>
      <xdr:row>534</xdr:row>
      <xdr:rowOff>0</xdr:rowOff>
    </xdr:to>
    <xdr:pic>
      <xdr:nvPicPr>
        <xdr:cNvPr id="1528" name="Picture 504">
          <a:extLst>
            <a:ext uri="{FF2B5EF4-FFF2-40B4-BE49-F238E27FC236}">
              <a16:creationId xmlns:a16="http://schemas.microsoft.com/office/drawing/2014/main" id="{24A6FD7A-D99E-551C-A066-3E14C0959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3554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534</xdr:row>
      <xdr:rowOff>0</xdr:rowOff>
    </xdr:from>
    <xdr:to>
      <xdr:col>7</xdr:col>
      <xdr:colOff>0</xdr:colOff>
      <xdr:row>535</xdr:row>
      <xdr:rowOff>0</xdr:rowOff>
    </xdr:to>
    <xdr:pic>
      <xdr:nvPicPr>
        <xdr:cNvPr id="1529" name="Picture 505">
          <a:extLst>
            <a:ext uri="{FF2B5EF4-FFF2-40B4-BE49-F238E27FC236}">
              <a16:creationId xmlns:a16="http://schemas.microsoft.com/office/drawing/2014/main" id="{CDC96389-6078-499D-9CEE-4262FD543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4926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535</xdr:row>
      <xdr:rowOff>0</xdr:rowOff>
    </xdr:from>
    <xdr:to>
      <xdr:col>7</xdr:col>
      <xdr:colOff>0</xdr:colOff>
      <xdr:row>536</xdr:row>
      <xdr:rowOff>0</xdr:rowOff>
    </xdr:to>
    <xdr:pic>
      <xdr:nvPicPr>
        <xdr:cNvPr id="1530" name="Picture 506">
          <a:extLst>
            <a:ext uri="{FF2B5EF4-FFF2-40B4-BE49-F238E27FC236}">
              <a16:creationId xmlns:a16="http://schemas.microsoft.com/office/drawing/2014/main" id="{54A4390D-049D-79C0-C6DC-2BDB88465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297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536</xdr:row>
      <xdr:rowOff>0</xdr:rowOff>
    </xdr:from>
    <xdr:to>
      <xdr:col>7</xdr:col>
      <xdr:colOff>0</xdr:colOff>
      <xdr:row>537</xdr:row>
      <xdr:rowOff>0</xdr:rowOff>
    </xdr:to>
    <xdr:pic>
      <xdr:nvPicPr>
        <xdr:cNvPr id="1531" name="Picture 507">
          <a:extLst>
            <a:ext uri="{FF2B5EF4-FFF2-40B4-BE49-F238E27FC236}">
              <a16:creationId xmlns:a16="http://schemas.microsoft.com/office/drawing/2014/main" id="{14B52FB5-EF88-E12B-90E7-CCCA597C3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7669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537</xdr:row>
      <xdr:rowOff>0</xdr:rowOff>
    </xdr:from>
    <xdr:to>
      <xdr:col>7</xdr:col>
      <xdr:colOff>0</xdr:colOff>
      <xdr:row>538</xdr:row>
      <xdr:rowOff>0</xdr:rowOff>
    </xdr:to>
    <xdr:pic>
      <xdr:nvPicPr>
        <xdr:cNvPr id="1532" name="Picture 508">
          <a:extLst>
            <a:ext uri="{FF2B5EF4-FFF2-40B4-BE49-F238E27FC236}">
              <a16:creationId xmlns:a16="http://schemas.microsoft.com/office/drawing/2014/main" id="{98DE9656-8725-16A3-E578-AC96F6224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9041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538</xdr:row>
      <xdr:rowOff>0</xdr:rowOff>
    </xdr:from>
    <xdr:to>
      <xdr:col>7</xdr:col>
      <xdr:colOff>0</xdr:colOff>
      <xdr:row>539</xdr:row>
      <xdr:rowOff>0</xdr:rowOff>
    </xdr:to>
    <xdr:pic>
      <xdr:nvPicPr>
        <xdr:cNvPr id="1533" name="Picture 509">
          <a:extLst>
            <a:ext uri="{FF2B5EF4-FFF2-40B4-BE49-F238E27FC236}">
              <a16:creationId xmlns:a16="http://schemas.microsoft.com/office/drawing/2014/main" id="{7D9F56ED-6F9D-6F9D-8785-8578182C9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0412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539</xdr:row>
      <xdr:rowOff>0</xdr:rowOff>
    </xdr:from>
    <xdr:to>
      <xdr:col>7</xdr:col>
      <xdr:colOff>0</xdr:colOff>
      <xdr:row>540</xdr:row>
      <xdr:rowOff>0</xdr:rowOff>
    </xdr:to>
    <xdr:pic>
      <xdr:nvPicPr>
        <xdr:cNvPr id="1534" name="Picture 510">
          <a:extLst>
            <a:ext uri="{FF2B5EF4-FFF2-40B4-BE49-F238E27FC236}">
              <a16:creationId xmlns:a16="http://schemas.microsoft.com/office/drawing/2014/main" id="{D3AA1A7C-577C-0967-5DA6-CF05597AF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1784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540</xdr:row>
      <xdr:rowOff>0</xdr:rowOff>
    </xdr:from>
    <xdr:to>
      <xdr:col>7</xdr:col>
      <xdr:colOff>0</xdr:colOff>
      <xdr:row>541</xdr:row>
      <xdr:rowOff>0</xdr:rowOff>
    </xdr:to>
    <xdr:pic>
      <xdr:nvPicPr>
        <xdr:cNvPr id="1535" name="Picture 511">
          <a:extLst>
            <a:ext uri="{FF2B5EF4-FFF2-40B4-BE49-F238E27FC236}">
              <a16:creationId xmlns:a16="http://schemas.microsoft.com/office/drawing/2014/main" id="{04C26920-1916-EDCE-891B-5EDA3017E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3155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541</xdr:row>
      <xdr:rowOff>0</xdr:rowOff>
    </xdr:from>
    <xdr:to>
      <xdr:col>7</xdr:col>
      <xdr:colOff>0</xdr:colOff>
      <xdr:row>542</xdr:row>
      <xdr:rowOff>0</xdr:rowOff>
    </xdr:to>
    <xdr:pic>
      <xdr:nvPicPr>
        <xdr:cNvPr id="1536" name="Picture 512">
          <a:extLst>
            <a:ext uri="{FF2B5EF4-FFF2-40B4-BE49-F238E27FC236}">
              <a16:creationId xmlns:a16="http://schemas.microsoft.com/office/drawing/2014/main" id="{DDED5CD0-0E49-CCD9-176F-883E01615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527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542</xdr:row>
      <xdr:rowOff>0</xdr:rowOff>
    </xdr:from>
    <xdr:to>
      <xdr:col>7</xdr:col>
      <xdr:colOff>0</xdr:colOff>
      <xdr:row>543</xdr:row>
      <xdr:rowOff>0</xdr:rowOff>
    </xdr:to>
    <xdr:pic>
      <xdr:nvPicPr>
        <xdr:cNvPr id="1537" name="Picture 513">
          <a:extLst>
            <a:ext uri="{FF2B5EF4-FFF2-40B4-BE49-F238E27FC236}">
              <a16:creationId xmlns:a16="http://schemas.microsoft.com/office/drawing/2014/main" id="{4BA39210-FD55-E3F9-9FE1-2ADA813BE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899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543</xdr:row>
      <xdr:rowOff>0</xdr:rowOff>
    </xdr:from>
    <xdr:to>
      <xdr:col>7</xdr:col>
      <xdr:colOff>0</xdr:colOff>
      <xdr:row>544</xdr:row>
      <xdr:rowOff>0</xdr:rowOff>
    </xdr:to>
    <xdr:pic>
      <xdr:nvPicPr>
        <xdr:cNvPr id="1538" name="Picture 514">
          <a:extLst>
            <a:ext uri="{FF2B5EF4-FFF2-40B4-BE49-F238E27FC236}">
              <a16:creationId xmlns:a16="http://schemas.microsoft.com/office/drawing/2014/main" id="{7037AD7F-B5C3-B986-7A22-493B4FFE8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7270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544</xdr:row>
      <xdr:rowOff>0</xdr:rowOff>
    </xdr:from>
    <xdr:to>
      <xdr:col>7</xdr:col>
      <xdr:colOff>0</xdr:colOff>
      <xdr:row>545</xdr:row>
      <xdr:rowOff>0</xdr:rowOff>
    </xdr:to>
    <xdr:pic>
      <xdr:nvPicPr>
        <xdr:cNvPr id="1539" name="Picture 515">
          <a:extLst>
            <a:ext uri="{FF2B5EF4-FFF2-40B4-BE49-F238E27FC236}">
              <a16:creationId xmlns:a16="http://schemas.microsoft.com/office/drawing/2014/main" id="{E2137CB3-A931-834C-0AD7-6B36E7B75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8642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545</xdr:row>
      <xdr:rowOff>0</xdr:rowOff>
    </xdr:from>
    <xdr:to>
      <xdr:col>7</xdr:col>
      <xdr:colOff>0</xdr:colOff>
      <xdr:row>546</xdr:row>
      <xdr:rowOff>0</xdr:rowOff>
    </xdr:to>
    <xdr:pic>
      <xdr:nvPicPr>
        <xdr:cNvPr id="1540" name="Picture 516">
          <a:extLst>
            <a:ext uri="{FF2B5EF4-FFF2-40B4-BE49-F238E27FC236}">
              <a16:creationId xmlns:a16="http://schemas.microsoft.com/office/drawing/2014/main" id="{518F4CF6-0F6C-7735-BE0A-CBA55BE4A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0013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546</xdr:row>
      <xdr:rowOff>0</xdr:rowOff>
    </xdr:from>
    <xdr:to>
      <xdr:col>7</xdr:col>
      <xdr:colOff>0</xdr:colOff>
      <xdr:row>547</xdr:row>
      <xdr:rowOff>0</xdr:rowOff>
    </xdr:to>
    <xdr:pic>
      <xdr:nvPicPr>
        <xdr:cNvPr id="1541" name="Picture 517">
          <a:extLst>
            <a:ext uri="{FF2B5EF4-FFF2-40B4-BE49-F238E27FC236}">
              <a16:creationId xmlns:a16="http://schemas.microsoft.com/office/drawing/2014/main" id="{894B86D9-AF62-CD4B-763D-DE427FE54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1385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547</xdr:row>
      <xdr:rowOff>0</xdr:rowOff>
    </xdr:from>
    <xdr:to>
      <xdr:col>7</xdr:col>
      <xdr:colOff>0</xdr:colOff>
      <xdr:row>548</xdr:row>
      <xdr:rowOff>0</xdr:rowOff>
    </xdr:to>
    <xdr:pic>
      <xdr:nvPicPr>
        <xdr:cNvPr id="1542" name="Picture 518">
          <a:extLst>
            <a:ext uri="{FF2B5EF4-FFF2-40B4-BE49-F238E27FC236}">
              <a16:creationId xmlns:a16="http://schemas.microsoft.com/office/drawing/2014/main" id="{055A4645-1612-BB73-A7D5-BE86DFE56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2757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548</xdr:row>
      <xdr:rowOff>0</xdr:rowOff>
    </xdr:from>
    <xdr:to>
      <xdr:col>7</xdr:col>
      <xdr:colOff>0</xdr:colOff>
      <xdr:row>549</xdr:row>
      <xdr:rowOff>0</xdr:rowOff>
    </xdr:to>
    <xdr:pic>
      <xdr:nvPicPr>
        <xdr:cNvPr id="1543" name="Picture 519">
          <a:extLst>
            <a:ext uri="{FF2B5EF4-FFF2-40B4-BE49-F238E27FC236}">
              <a16:creationId xmlns:a16="http://schemas.microsoft.com/office/drawing/2014/main" id="{5623E84A-FC44-E401-6C4F-536A3EF14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4128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549</xdr:row>
      <xdr:rowOff>0</xdr:rowOff>
    </xdr:from>
    <xdr:to>
      <xdr:col>7</xdr:col>
      <xdr:colOff>0</xdr:colOff>
      <xdr:row>550</xdr:row>
      <xdr:rowOff>0</xdr:rowOff>
    </xdr:to>
    <xdr:pic>
      <xdr:nvPicPr>
        <xdr:cNvPr id="1544" name="Picture 520">
          <a:extLst>
            <a:ext uri="{FF2B5EF4-FFF2-40B4-BE49-F238E27FC236}">
              <a16:creationId xmlns:a16="http://schemas.microsoft.com/office/drawing/2014/main" id="{12B613F4-54D7-5F69-F37E-8D39FE2ED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500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550</xdr:row>
      <xdr:rowOff>0</xdr:rowOff>
    </xdr:from>
    <xdr:to>
      <xdr:col>7</xdr:col>
      <xdr:colOff>0</xdr:colOff>
      <xdr:row>551</xdr:row>
      <xdr:rowOff>0</xdr:rowOff>
    </xdr:to>
    <xdr:pic>
      <xdr:nvPicPr>
        <xdr:cNvPr id="1545" name="Picture 521">
          <a:extLst>
            <a:ext uri="{FF2B5EF4-FFF2-40B4-BE49-F238E27FC236}">
              <a16:creationId xmlns:a16="http://schemas.microsoft.com/office/drawing/2014/main" id="{51E161F3-9312-6521-8CED-C0A2C1B75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6871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551</xdr:row>
      <xdr:rowOff>0</xdr:rowOff>
    </xdr:from>
    <xdr:to>
      <xdr:col>7</xdr:col>
      <xdr:colOff>0</xdr:colOff>
      <xdr:row>552</xdr:row>
      <xdr:rowOff>0</xdr:rowOff>
    </xdr:to>
    <xdr:pic>
      <xdr:nvPicPr>
        <xdr:cNvPr id="1546" name="Picture 522">
          <a:extLst>
            <a:ext uri="{FF2B5EF4-FFF2-40B4-BE49-F238E27FC236}">
              <a16:creationId xmlns:a16="http://schemas.microsoft.com/office/drawing/2014/main" id="{A44D305B-C81C-D69E-DD81-66939C151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8243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552</xdr:row>
      <xdr:rowOff>0</xdr:rowOff>
    </xdr:from>
    <xdr:to>
      <xdr:col>7</xdr:col>
      <xdr:colOff>0</xdr:colOff>
      <xdr:row>553</xdr:row>
      <xdr:rowOff>0</xdr:rowOff>
    </xdr:to>
    <xdr:pic>
      <xdr:nvPicPr>
        <xdr:cNvPr id="1547" name="Picture 523">
          <a:extLst>
            <a:ext uri="{FF2B5EF4-FFF2-40B4-BE49-F238E27FC236}">
              <a16:creationId xmlns:a16="http://schemas.microsoft.com/office/drawing/2014/main" id="{FE47826F-3097-4902-B06D-943D83861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615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553</xdr:row>
      <xdr:rowOff>0</xdr:rowOff>
    </xdr:from>
    <xdr:to>
      <xdr:col>7</xdr:col>
      <xdr:colOff>0</xdr:colOff>
      <xdr:row>554</xdr:row>
      <xdr:rowOff>0</xdr:rowOff>
    </xdr:to>
    <xdr:pic>
      <xdr:nvPicPr>
        <xdr:cNvPr id="1548" name="Picture 524">
          <a:extLst>
            <a:ext uri="{FF2B5EF4-FFF2-40B4-BE49-F238E27FC236}">
              <a16:creationId xmlns:a16="http://schemas.microsoft.com/office/drawing/2014/main" id="{A9C3302C-65BE-5BC5-14F8-107C40DFA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0986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554</xdr:row>
      <xdr:rowOff>0</xdr:rowOff>
    </xdr:from>
    <xdr:to>
      <xdr:col>7</xdr:col>
      <xdr:colOff>0</xdr:colOff>
      <xdr:row>555</xdr:row>
      <xdr:rowOff>0</xdr:rowOff>
    </xdr:to>
    <xdr:pic>
      <xdr:nvPicPr>
        <xdr:cNvPr id="1549" name="Picture 525">
          <a:extLst>
            <a:ext uri="{FF2B5EF4-FFF2-40B4-BE49-F238E27FC236}">
              <a16:creationId xmlns:a16="http://schemas.microsoft.com/office/drawing/2014/main" id="{CEE16981-8913-027A-75F1-8FCB4C7B1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2358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555</xdr:row>
      <xdr:rowOff>0</xdr:rowOff>
    </xdr:from>
    <xdr:to>
      <xdr:col>7</xdr:col>
      <xdr:colOff>0</xdr:colOff>
      <xdr:row>556</xdr:row>
      <xdr:rowOff>0</xdr:rowOff>
    </xdr:to>
    <xdr:pic>
      <xdr:nvPicPr>
        <xdr:cNvPr id="1550" name="Picture 526">
          <a:extLst>
            <a:ext uri="{FF2B5EF4-FFF2-40B4-BE49-F238E27FC236}">
              <a16:creationId xmlns:a16="http://schemas.microsoft.com/office/drawing/2014/main" id="{C6EA6B79-AB04-97D8-6672-04166AFFF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729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556</xdr:row>
      <xdr:rowOff>0</xdr:rowOff>
    </xdr:from>
    <xdr:to>
      <xdr:col>7</xdr:col>
      <xdr:colOff>0</xdr:colOff>
      <xdr:row>557</xdr:row>
      <xdr:rowOff>0</xdr:rowOff>
    </xdr:to>
    <xdr:pic>
      <xdr:nvPicPr>
        <xdr:cNvPr id="1551" name="Picture 527">
          <a:extLst>
            <a:ext uri="{FF2B5EF4-FFF2-40B4-BE49-F238E27FC236}">
              <a16:creationId xmlns:a16="http://schemas.microsoft.com/office/drawing/2014/main" id="{66D61CE6-5FB0-E5DA-C259-5F086CA28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5101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557</xdr:row>
      <xdr:rowOff>0</xdr:rowOff>
    </xdr:from>
    <xdr:to>
      <xdr:col>7</xdr:col>
      <xdr:colOff>0</xdr:colOff>
      <xdr:row>558</xdr:row>
      <xdr:rowOff>0</xdr:rowOff>
    </xdr:to>
    <xdr:pic>
      <xdr:nvPicPr>
        <xdr:cNvPr id="1552" name="Picture 528">
          <a:extLst>
            <a:ext uri="{FF2B5EF4-FFF2-40B4-BE49-F238E27FC236}">
              <a16:creationId xmlns:a16="http://schemas.microsoft.com/office/drawing/2014/main" id="{120B9FD7-964D-A566-7CFA-57E45C801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473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558</xdr:row>
      <xdr:rowOff>0</xdr:rowOff>
    </xdr:from>
    <xdr:to>
      <xdr:col>7</xdr:col>
      <xdr:colOff>0</xdr:colOff>
      <xdr:row>559</xdr:row>
      <xdr:rowOff>0</xdr:rowOff>
    </xdr:to>
    <xdr:pic>
      <xdr:nvPicPr>
        <xdr:cNvPr id="1553" name="Picture 529">
          <a:extLst>
            <a:ext uri="{FF2B5EF4-FFF2-40B4-BE49-F238E27FC236}">
              <a16:creationId xmlns:a16="http://schemas.microsoft.com/office/drawing/2014/main" id="{B0E99A90-40CD-4454-94C1-25A3B9EE1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7844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559</xdr:row>
      <xdr:rowOff>0</xdr:rowOff>
    </xdr:from>
    <xdr:to>
      <xdr:col>7</xdr:col>
      <xdr:colOff>0</xdr:colOff>
      <xdr:row>560</xdr:row>
      <xdr:rowOff>0</xdr:rowOff>
    </xdr:to>
    <xdr:pic>
      <xdr:nvPicPr>
        <xdr:cNvPr id="1554" name="Picture 530">
          <a:extLst>
            <a:ext uri="{FF2B5EF4-FFF2-40B4-BE49-F238E27FC236}">
              <a16:creationId xmlns:a16="http://schemas.microsoft.com/office/drawing/2014/main" id="{1745B328-6A86-F412-1653-3338ECBA0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9216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560</xdr:row>
      <xdr:rowOff>0</xdr:rowOff>
    </xdr:from>
    <xdr:to>
      <xdr:col>7</xdr:col>
      <xdr:colOff>0</xdr:colOff>
      <xdr:row>561</xdr:row>
      <xdr:rowOff>0</xdr:rowOff>
    </xdr:to>
    <xdr:pic>
      <xdr:nvPicPr>
        <xdr:cNvPr id="1555" name="Picture 531">
          <a:extLst>
            <a:ext uri="{FF2B5EF4-FFF2-40B4-BE49-F238E27FC236}">
              <a16:creationId xmlns:a16="http://schemas.microsoft.com/office/drawing/2014/main" id="{06578704-53CB-4771-CABA-30A78BE99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0587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561</xdr:row>
      <xdr:rowOff>0</xdr:rowOff>
    </xdr:from>
    <xdr:to>
      <xdr:col>7</xdr:col>
      <xdr:colOff>0</xdr:colOff>
      <xdr:row>562</xdr:row>
      <xdr:rowOff>0</xdr:rowOff>
    </xdr:to>
    <xdr:pic>
      <xdr:nvPicPr>
        <xdr:cNvPr id="1556" name="Picture 532">
          <a:extLst>
            <a:ext uri="{FF2B5EF4-FFF2-40B4-BE49-F238E27FC236}">
              <a16:creationId xmlns:a16="http://schemas.microsoft.com/office/drawing/2014/main" id="{676C2861-59EC-F30D-92A0-1CB3C89B8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1959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562</xdr:row>
      <xdr:rowOff>0</xdr:rowOff>
    </xdr:from>
    <xdr:to>
      <xdr:col>7</xdr:col>
      <xdr:colOff>0</xdr:colOff>
      <xdr:row>563</xdr:row>
      <xdr:rowOff>0</xdr:rowOff>
    </xdr:to>
    <xdr:pic>
      <xdr:nvPicPr>
        <xdr:cNvPr id="1557" name="Picture 533">
          <a:extLst>
            <a:ext uri="{FF2B5EF4-FFF2-40B4-BE49-F238E27FC236}">
              <a16:creationId xmlns:a16="http://schemas.microsoft.com/office/drawing/2014/main" id="{0E25B198-7C28-F2CE-B0EC-7B4330883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3331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563</xdr:row>
      <xdr:rowOff>0</xdr:rowOff>
    </xdr:from>
    <xdr:to>
      <xdr:col>7</xdr:col>
      <xdr:colOff>0</xdr:colOff>
      <xdr:row>564</xdr:row>
      <xdr:rowOff>0</xdr:rowOff>
    </xdr:to>
    <xdr:pic>
      <xdr:nvPicPr>
        <xdr:cNvPr id="1558" name="Picture 534">
          <a:extLst>
            <a:ext uri="{FF2B5EF4-FFF2-40B4-BE49-F238E27FC236}">
              <a16:creationId xmlns:a16="http://schemas.microsoft.com/office/drawing/2014/main" id="{75CFDDB9-C8CB-0588-58DA-5D9B47233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4702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564</xdr:row>
      <xdr:rowOff>0</xdr:rowOff>
    </xdr:from>
    <xdr:to>
      <xdr:col>7</xdr:col>
      <xdr:colOff>0</xdr:colOff>
      <xdr:row>565</xdr:row>
      <xdr:rowOff>0</xdr:rowOff>
    </xdr:to>
    <xdr:pic>
      <xdr:nvPicPr>
        <xdr:cNvPr id="1559" name="Picture 535">
          <a:extLst>
            <a:ext uri="{FF2B5EF4-FFF2-40B4-BE49-F238E27FC236}">
              <a16:creationId xmlns:a16="http://schemas.microsoft.com/office/drawing/2014/main" id="{978886BE-1258-A720-120A-02B1607E3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6074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565</xdr:row>
      <xdr:rowOff>0</xdr:rowOff>
    </xdr:from>
    <xdr:to>
      <xdr:col>7</xdr:col>
      <xdr:colOff>0</xdr:colOff>
      <xdr:row>566</xdr:row>
      <xdr:rowOff>0</xdr:rowOff>
    </xdr:to>
    <xdr:pic>
      <xdr:nvPicPr>
        <xdr:cNvPr id="1560" name="Picture 536">
          <a:extLst>
            <a:ext uri="{FF2B5EF4-FFF2-40B4-BE49-F238E27FC236}">
              <a16:creationId xmlns:a16="http://schemas.microsoft.com/office/drawing/2014/main" id="{8A56D02B-FF98-C0DB-38B2-8D846617E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7445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566</xdr:row>
      <xdr:rowOff>0</xdr:rowOff>
    </xdr:from>
    <xdr:to>
      <xdr:col>7</xdr:col>
      <xdr:colOff>0</xdr:colOff>
      <xdr:row>567</xdr:row>
      <xdr:rowOff>0</xdr:rowOff>
    </xdr:to>
    <xdr:pic>
      <xdr:nvPicPr>
        <xdr:cNvPr id="1561" name="Picture 537">
          <a:extLst>
            <a:ext uri="{FF2B5EF4-FFF2-40B4-BE49-F238E27FC236}">
              <a16:creationId xmlns:a16="http://schemas.microsoft.com/office/drawing/2014/main" id="{7CC9EA56-4C67-277D-04E5-38C5620F0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8817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567</xdr:row>
      <xdr:rowOff>0</xdr:rowOff>
    </xdr:from>
    <xdr:to>
      <xdr:col>7</xdr:col>
      <xdr:colOff>0</xdr:colOff>
      <xdr:row>568</xdr:row>
      <xdr:rowOff>0</xdr:rowOff>
    </xdr:to>
    <xdr:pic>
      <xdr:nvPicPr>
        <xdr:cNvPr id="1562" name="Picture 538">
          <a:extLst>
            <a:ext uri="{FF2B5EF4-FFF2-40B4-BE49-F238E27FC236}">
              <a16:creationId xmlns:a16="http://schemas.microsoft.com/office/drawing/2014/main" id="{653B7FF5-1901-26F9-10D7-3F314D843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0189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568</xdr:row>
      <xdr:rowOff>0</xdr:rowOff>
    </xdr:from>
    <xdr:to>
      <xdr:col>7</xdr:col>
      <xdr:colOff>0</xdr:colOff>
      <xdr:row>569</xdr:row>
      <xdr:rowOff>0</xdr:rowOff>
    </xdr:to>
    <xdr:pic>
      <xdr:nvPicPr>
        <xdr:cNvPr id="1563" name="Picture 539">
          <a:extLst>
            <a:ext uri="{FF2B5EF4-FFF2-40B4-BE49-F238E27FC236}">
              <a16:creationId xmlns:a16="http://schemas.microsoft.com/office/drawing/2014/main" id="{8BC1BE5C-BD2F-90EA-F263-EE39D5848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1560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569</xdr:row>
      <xdr:rowOff>0</xdr:rowOff>
    </xdr:from>
    <xdr:to>
      <xdr:col>7</xdr:col>
      <xdr:colOff>0</xdr:colOff>
      <xdr:row>570</xdr:row>
      <xdr:rowOff>0</xdr:rowOff>
    </xdr:to>
    <xdr:pic>
      <xdr:nvPicPr>
        <xdr:cNvPr id="1564" name="Picture 540">
          <a:extLst>
            <a:ext uri="{FF2B5EF4-FFF2-40B4-BE49-F238E27FC236}">
              <a16:creationId xmlns:a16="http://schemas.microsoft.com/office/drawing/2014/main" id="{A78904FC-67D7-8B74-0457-A198BC731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932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570</xdr:row>
      <xdr:rowOff>0</xdr:rowOff>
    </xdr:from>
    <xdr:to>
      <xdr:col>7</xdr:col>
      <xdr:colOff>0</xdr:colOff>
      <xdr:row>571</xdr:row>
      <xdr:rowOff>0</xdr:rowOff>
    </xdr:to>
    <xdr:pic>
      <xdr:nvPicPr>
        <xdr:cNvPr id="1565" name="Picture 541">
          <a:extLst>
            <a:ext uri="{FF2B5EF4-FFF2-40B4-BE49-F238E27FC236}">
              <a16:creationId xmlns:a16="http://schemas.microsoft.com/office/drawing/2014/main" id="{007E1E94-FD99-E612-7C99-D90E619DA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4303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571</xdr:row>
      <xdr:rowOff>0</xdr:rowOff>
    </xdr:from>
    <xdr:to>
      <xdr:col>7</xdr:col>
      <xdr:colOff>0</xdr:colOff>
      <xdr:row>572</xdr:row>
      <xdr:rowOff>0</xdr:rowOff>
    </xdr:to>
    <xdr:pic>
      <xdr:nvPicPr>
        <xdr:cNvPr id="1566" name="Picture 542">
          <a:extLst>
            <a:ext uri="{FF2B5EF4-FFF2-40B4-BE49-F238E27FC236}">
              <a16:creationId xmlns:a16="http://schemas.microsoft.com/office/drawing/2014/main" id="{E10624E7-6792-565E-E2F3-379BCBAE0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5675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572</xdr:row>
      <xdr:rowOff>0</xdr:rowOff>
    </xdr:from>
    <xdr:to>
      <xdr:col>7</xdr:col>
      <xdr:colOff>0</xdr:colOff>
      <xdr:row>573</xdr:row>
      <xdr:rowOff>0</xdr:rowOff>
    </xdr:to>
    <xdr:pic>
      <xdr:nvPicPr>
        <xdr:cNvPr id="1567" name="Picture 543">
          <a:extLst>
            <a:ext uri="{FF2B5EF4-FFF2-40B4-BE49-F238E27FC236}">
              <a16:creationId xmlns:a16="http://schemas.microsoft.com/office/drawing/2014/main" id="{F3FC395C-6BC9-D6D2-4AB8-1563D47A7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7047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573</xdr:row>
      <xdr:rowOff>0</xdr:rowOff>
    </xdr:from>
    <xdr:to>
      <xdr:col>7</xdr:col>
      <xdr:colOff>0</xdr:colOff>
      <xdr:row>574</xdr:row>
      <xdr:rowOff>0</xdr:rowOff>
    </xdr:to>
    <xdr:pic>
      <xdr:nvPicPr>
        <xdr:cNvPr id="1568" name="Picture 544">
          <a:extLst>
            <a:ext uri="{FF2B5EF4-FFF2-40B4-BE49-F238E27FC236}">
              <a16:creationId xmlns:a16="http://schemas.microsoft.com/office/drawing/2014/main" id="{2CAC4562-B8C5-29DE-0D5D-B0C94E7B5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8418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574</xdr:row>
      <xdr:rowOff>0</xdr:rowOff>
    </xdr:from>
    <xdr:to>
      <xdr:col>7</xdr:col>
      <xdr:colOff>0</xdr:colOff>
      <xdr:row>575</xdr:row>
      <xdr:rowOff>0</xdr:rowOff>
    </xdr:to>
    <xdr:pic>
      <xdr:nvPicPr>
        <xdr:cNvPr id="1569" name="Picture 545">
          <a:extLst>
            <a:ext uri="{FF2B5EF4-FFF2-40B4-BE49-F238E27FC236}">
              <a16:creationId xmlns:a16="http://schemas.microsoft.com/office/drawing/2014/main" id="{66E36543-ACC1-4E4E-E4B5-A20F0B350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9790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575</xdr:row>
      <xdr:rowOff>0</xdr:rowOff>
    </xdr:from>
    <xdr:to>
      <xdr:col>7</xdr:col>
      <xdr:colOff>0</xdr:colOff>
      <xdr:row>576</xdr:row>
      <xdr:rowOff>0</xdr:rowOff>
    </xdr:to>
    <xdr:pic>
      <xdr:nvPicPr>
        <xdr:cNvPr id="1570" name="Picture 546">
          <a:extLst>
            <a:ext uri="{FF2B5EF4-FFF2-40B4-BE49-F238E27FC236}">
              <a16:creationId xmlns:a16="http://schemas.microsoft.com/office/drawing/2014/main" id="{8936FEEE-9228-66DB-FE4B-6AF6CE84B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1161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576</xdr:row>
      <xdr:rowOff>0</xdr:rowOff>
    </xdr:from>
    <xdr:to>
      <xdr:col>7</xdr:col>
      <xdr:colOff>0</xdr:colOff>
      <xdr:row>577</xdr:row>
      <xdr:rowOff>0</xdr:rowOff>
    </xdr:to>
    <xdr:pic>
      <xdr:nvPicPr>
        <xdr:cNvPr id="1571" name="Picture 547">
          <a:extLst>
            <a:ext uri="{FF2B5EF4-FFF2-40B4-BE49-F238E27FC236}">
              <a16:creationId xmlns:a16="http://schemas.microsoft.com/office/drawing/2014/main" id="{CD3F380E-A2B9-2FF1-2B85-E8976891E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533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577</xdr:row>
      <xdr:rowOff>0</xdr:rowOff>
    </xdr:from>
    <xdr:to>
      <xdr:col>7</xdr:col>
      <xdr:colOff>0</xdr:colOff>
      <xdr:row>578</xdr:row>
      <xdr:rowOff>0</xdr:rowOff>
    </xdr:to>
    <xdr:pic>
      <xdr:nvPicPr>
        <xdr:cNvPr id="1572" name="Picture 548">
          <a:extLst>
            <a:ext uri="{FF2B5EF4-FFF2-40B4-BE49-F238E27FC236}">
              <a16:creationId xmlns:a16="http://schemas.microsoft.com/office/drawing/2014/main" id="{B6729862-E8E1-45C4-2793-E5220101F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3905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578</xdr:row>
      <xdr:rowOff>0</xdr:rowOff>
    </xdr:from>
    <xdr:to>
      <xdr:col>7</xdr:col>
      <xdr:colOff>0</xdr:colOff>
      <xdr:row>579</xdr:row>
      <xdr:rowOff>0</xdr:rowOff>
    </xdr:to>
    <xdr:pic>
      <xdr:nvPicPr>
        <xdr:cNvPr id="1573" name="Picture 549">
          <a:extLst>
            <a:ext uri="{FF2B5EF4-FFF2-40B4-BE49-F238E27FC236}">
              <a16:creationId xmlns:a16="http://schemas.microsoft.com/office/drawing/2014/main" id="{4D8DAAA4-3098-1EC7-67E0-965793C07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5276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579</xdr:row>
      <xdr:rowOff>0</xdr:rowOff>
    </xdr:from>
    <xdr:to>
      <xdr:col>7</xdr:col>
      <xdr:colOff>0</xdr:colOff>
      <xdr:row>580</xdr:row>
      <xdr:rowOff>0</xdr:rowOff>
    </xdr:to>
    <xdr:pic>
      <xdr:nvPicPr>
        <xdr:cNvPr id="1574" name="Picture 550">
          <a:extLst>
            <a:ext uri="{FF2B5EF4-FFF2-40B4-BE49-F238E27FC236}">
              <a16:creationId xmlns:a16="http://schemas.microsoft.com/office/drawing/2014/main" id="{F4878458-456B-F1C2-120B-D812850D0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6648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580</xdr:row>
      <xdr:rowOff>0</xdr:rowOff>
    </xdr:from>
    <xdr:to>
      <xdr:col>7</xdr:col>
      <xdr:colOff>0</xdr:colOff>
      <xdr:row>581</xdr:row>
      <xdr:rowOff>0</xdr:rowOff>
    </xdr:to>
    <xdr:pic>
      <xdr:nvPicPr>
        <xdr:cNvPr id="1575" name="Picture 551">
          <a:extLst>
            <a:ext uri="{FF2B5EF4-FFF2-40B4-BE49-F238E27FC236}">
              <a16:creationId xmlns:a16="http://schemas.microsoft.com/office/drawing/2014/main" id="{0281B13F-8ADA-0BDB-4A3A-FFA284D08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8019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581</xdr:row>
      <xdr:rowOff>0</xdr:rowOff>
    </xdr:from>
    <xdr:to>
      <xdr:col>7</xdr:col>
      <xdr:colOff>0</xdr:colOff>
      <xdr:row>582</xdr:row>
      <xdr:rowOff>0</xdr:rowOff>
    </xdr:to>
    <xdr:pic>
      <xdr:nvPicPr>
        <xdr:cNvPr id="1576" name="Picture 552">
          <a:extLst>
            <a:ext uri="{FF2B5EF4-FFF2-40B4-BE49-F238E27FC236}">
              <a16:creationId xmlns:a16="http://schemas.microsoft.com/office/drawing/2014/main" id="{3288F921-EED8-7DA7-8F83-A67D5620E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9391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582</xdr:row>
      <xdr:rowOff>0</xdr:rowOff>
    </xdr:from>
    <xdr:to>
      <xdr:col>7</xdr:col>
      <xdr:colOff>0</xdr:colOff>
      <xdr:row>583</xdr:row>
      <xdr:rowOff>0</xdr:rowOff>
    </xdr:to>
    <xdr:pic>
      <xdr:nvPicPr>
        <xdr:cNvPr id="1577" name="Picture 553">
          <a:extLst>
            <a:ext uri="{FF2B5EF4-FFF2-40B4-BE49-F238E27FC236}">
              <a16:creationId xmlns:a16="http://schemas.microsoft.com/office/drawing/2014/main" id="{B67A2728-A1E1-FA84-3408-555920769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0763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583</xdr:row>
      <xdr:rowOff>0</xdr:rowOff>
    </xdr:from>
    <xdr:to>
      <xdr:col>7</xdr:col>
      <xdr:colOff>0</xdr:colOff>
      <xdr:row>584</xdr:row>
      <xdr:rowOff>0</xdr:rowOff>
    </xdr:to>
    <xdr:pic>
      <xdr:nvPicPr>
        <xdr:cNvPr id="1578" name="Picture 554">
          <a:extLst>
            <a:ext uri="{FF2B5EF4-FFF2-40B4-BE49-F238E27FC236}">
              <a16:creationId xmlns:a16="http://schemas.microsoft.com/office/drawing/2014/main" id="{9A8D2657-D39C-1628-97CC-122395EB0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134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584</xdr:row>
      <xdr:rowOff>0</xdr:rowOff>
    </xdr:from>
    <xdr:to>
      <xdr:col>7</xdr:col>
      <xdr:colOff>0</xdr:colOff>
      <xdr:row>585</xdr:row>
      <xdr:rowOff>0</xdr:rowOff>
    </xdr:to>
    <xdr:pic>
      <xdr:nvPicPr>
        <xdr:cNvPr id="1579" name="Picture 555">
          <a:extLst>
            <a:ext uri="{FF2B5EF4-FFF2-40B4-BE49-F238E27FC236}">
              <a16:creationId xmlns:a16="http://schemas.microsoft.com/office/drawing/2014/main" id="{AED287DD-CA41-BE9A-1DE5-F8C60F0B0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3506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585</xdr:row>
      <xdr:rowOff>0</xdr:rowOff>
    </xdr:from>
    <xdr:to>
      <xdr:col>7</xdr:col>
      <xdr:colOff>0</xdr:colOff>
      <xdr:row>586</xdr:row>
      <xdr:rowOff>0</xdr:rowOff>
    </xdr:to>
    <xdr:pic>
      <xdr:nvPicPr>
        <xdr:cNvPr id="1580" name="Picture 556">
          <a:extLst>
            <a:ext uri="{FF2B5EF4-FFF2-40B4-BE49-F238E27FC236}">
              <a16:creationId xmlns:a16="http://schemas.microsoft.com/office/drawing/2014/main" id="{FCE96A8A-1D48-13DF-FC41-6E538F1DC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4877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586</xdr:row>
      <xdr:rowOff>0</xdr:rowOff>
    </xdr:from>
    <xdr:to>
      <xdr:col>7</xdr:col>
      <xdr:colOff>0</xdr:colOff>
      <xdr:row>587</xdr:row>
      <xdr:rowOff>0</xdr:rowOff>
    </xdr:to>
    <xdr:pic>
      <xdr:nvPicPr>
        <xdr:cNvPr id="1581" name="Picture 557">
          <a:extLst>
            <a:ext uri="{FF2B5EF4-FFF2-40B4-BE49-F238E27FC236}">
              <a16:creationId xmlns:a16="http://schemas.microsoft.com/office/drawing/2014/main" id="{024363A2-0C36-6490-AD93-0EFAA39BA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6249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587</xdr:row>
      <xdr:rowOff>0</xdr:rowOff>
    </xdr:from>
    <xdr:to>
      <xdr:col>7</xdr:col>
      <xdr:colOff>0</xdr:colOff>
      <xdr:row>588</xdr:row>
      <xdr:rowOff>0</xdr:rowOff>
    </xdr:to>
    <xdr:pic>
      <xdr:nvPicPr>
        <xdr:cNvPr id="1582" name="Picture 558">
          <a:extLst>
            <a:ext uri="{FF2B5EF4-FFF2-40B4-BE49-F238E27FC236}">
              <a16:creationId xmlns:a16="http://schemas.microsoft.com/office/drawing/2014/main" id="{F68ECF5E-0345-9C2F-7283-135C2FED8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7621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588</xdr:row>
      <xdr:rowOff>0</xdr:rowOff>
    </xdr:from>
    <xdr:to>
      <xdr:col>7</xdr:col>
      <xdr:colOff>0</xdr:colOff>
      <xdr:row>589</xdr:row>
      <xdr:rowOff>0</xdr:rowOff>
    </xdr:to>
    <xdr:pic>
      <xdr:nvPicPr>
        <xdr:cNvPr id="1583" name="Picture 559">
          <a:extLst>
            <a:ext uri="{FF2B5EF4-FFF2-40B4-BE49-F238E27FC236}">
              <a16:creationId xmlns:a16="http://schemas.microsoft.com/office/drawing/2014/main" id="{169468C5-310F-239F-BEE8-7FEFC9D1F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8992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589</xdr:row>
      <xdr:rowOff>0</xdr:rowOff>
    </xdr:from>
    <xdr:to>
      <xdr:col>7</xdr:col>
      <xdr:colOff>0</xdr:colOff>
      <xdr:row>590</xdr:row>
      <xdr:rowOff>0</xdr:rowOff>
    </xdr:to>
    <xdr:pic>
      <xdr:nvPicPr>
        <xdr:cNvPr id="1584" name="Picture 560">
          <a:extLst>
            <a:ext uri="{FF2B5EF4-FFF2-40B4-BE49-F238E27FC236}">
              <a16:creationId xmlns:a16="http://schemas.microsoft.com/office/drawing/2014/main" id="{43A8B3E8-447E-7815-1276-CE311D03E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0364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590</xdr:row>
      <xdr:rowOff>0</xdr:rowOff>
    </xdr:from>
    <xdr:to>
      <xdr:col>7</xdr:col>
      <xdr:colOff>0</xdr:colOff>
      <xdr:row>591</xdr:row>
      <xdr:rowOff>0</xdr:rowOff>
    </xdr:to>
    <xdr:pic>
      <xdr:nvPicPr>
        <xdr:cNvPr id="1585" name="Picture 561">
          <a:extLst>
            <a:ext uri="{FF2B5EF4-FFF2-40B4-BE49-F238E27FC236}">
              <a16:creationId xmlns:a16="http://schemas.microsoft.com/office/drawing/2014/main" id="{29CD3D38-3B04-CF4D-1335-7BFE40AC6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1735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591</xdr:row>
      <xdr:rowOff>0</xdr:rowOff>
    </xdr:from>
    <xdr:to>
      <xdr:col>7</xdr:col>
      <xdr:colOff>0</xdr:colOff>
      <xdr:row>592</xdr:row>
      <xdr:rowOff>0</xdr:rowOff>
    </xdr:to>
    <xdr:pic>
      <xdr:nvPicPr>
        <xdr:cNvPr id="1586" name="Picture 562">
          <a:extLst>
            <a:ext uri="{FF2B5EF4-FFF2-40B4-BE49-F238E27FC236}">
              <a16:creationId xmlns:a16="http://schemas.microsoft.com/office/drawing/2014/main" id="{499ACBCC-CCBF-1546-281C-A25310278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3107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592</xdr:row>
      <xdr:rowOff>0</xdr:rowOff>
    </xdr:from>
    <xdr:to>
      <xdr:col>7</xdr:col>
      <xdr:colOff>0</xdr:colOff>
      <xdr:row>593</xdr:row>
      <xdr:rowOff>0</xdr:rowOff>
    </xdr:to>
    <xdr:pic>
      <xdr:nvPicPr>
        <xdr:cNvPr id="1587" name="Picture 563">
          <a:extLst>
            <a:ext uri="{FF2B5EF4-FFF2-40B4-BE49-F238E27FC236}">
              <a16:creationId xmlns:a16="http://schemas.microsoft.com/office/drawing/2014/main" id="{765EF56E-E925-E6DF-3312-F9CD77D7A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4479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593</xdr:row>
      <xdr:rowOff>0</xdr:rowOff>
    </xdr:from>
    <xdr:to>
      <xdr:col>7</xdr:col>
      <xdr:colOff>0</xdr:colOff>
      <xdr:row>594</xdr:row>
      <xdr:rowOff>0</xdr:rowOff>
    </xdr:to>
    <xdr:pic>
      <xdr:nvPicPr>
        <xdr:cNvPr id="1588" name="Picture 564">
          <a:extLst>
            <a:ext uri="{FF2B5EF4-FFF2-40B4-BE49-F238E27FC236}">
              <a16:creationId xmlns:a16="http://schemas.microsoft.com/office/drawing/2014/main" id="{C5C69E9F-DAC5-6866-850B-252D18078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5850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594</xdr:row>
      <xdr:rowOff>0</xdr:rowOff>
    </xdr:from>
    <xdr:to>
      <xdr:col>7</xdr:col>
      <xdr:colOff>0</xdr:colOff>
      <xdr:row>595</xdr:row>
      <xdr:rowOff>0</xdr:rowOff>
    </xdr:to>
    <xdr:pic>
      <xdr:nvPicPr>
        <xdr:cNvPr id="1589" name="Picture 565">
          <a:extLst>
            <a:ext uri="{FF2B5EF4-FFF2-40B4-BE49-F238E27FC236}">
              <a16:creationId xmlns:a16="http://schemas.microsoft.com/office/drawing/2014/main" id="{934C714C-4A8D-50B6-7E80-A1F38D991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7222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595</xdr:row>
      <xdr:rowOff>0</xdr:rowOff>
    </xdr:from>
    <xdr:to>
      <xdr:col>7</xdr:col>
      <xdr:colOff>0</xdr:colOff>
      <xdr:row>596</xdr:row>
      <xdr:rowOff>0</xdr:rowOff>
    </xdr:to>
    <xdr:pic>
      <xdr:nvPicPr>
        <xdr:cNvPr id="1590" name="Picture 566">
          <a:extLst>
            <a:ext uri="{FF2B5EF4-FFF2-40B4-BE49-F238E27FC236}">
              <a16:creationId xmlns:a16="http://schemas.microsoft.com/office/drawing/2014/main" id="{0C14132A-9D8C-6E6C-7B65-A7DDB3DC4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8593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596</xdr:row>
      <xdr:rowOff>0</xdr:rowOff>
    </xdr:from>
    <xdr:to>
      <xdr:col>7</xdr:col>
      <xdr:colOff>0</xdr:colOff>
      <xdr:row>597</xdr:row>
      <xdr:rowOff>0</xdr:rowOff>
    </xdr:to>
    <xdr:pic>
      <xdr:nvPicPr>
        <xdr:cNvPr id="1591" name="Picture 567">
          <a:extLst>
            <a:ext uri="{FF2B5EF4-FFF2-40B4-BE49-F238E27FC236}">
              <a16:creationId xmlns:a16="http://schemas.microsoft.com/office/drawing/2014/main" id="{DBFD7EC8-10F6-B018-7999-EA81765E5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9965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597</xdr:row>
      <xdr:rowOff>0</xdr:rowOff>
    </xdr:from>
    <xdr:to>
      <xdr:col>7</xdr:col>
      <xdr:colOff>0</xdr:colOff>
      <xdr:row>598</xdr:row>
      <xdr:rowOff>0</xdr:rowOff>
    </xdr:to>
    <xdr:pic>
      <xdr:nvPicPr>
        <xdr:cNvPr id="1592" name="Picture 568">
          <a:extLst>
            <a:ext uri="{FF2B5EF4-FFF2-40B4-BE49-F238E27FC236}">
              <a16:creationId xmlns:a16="http://schemas.microsoft.com/office/drawing/2014/main" id="{D417CF2F-509D-E5D4-7A5C-93F0B8552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1337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598</xdr:row>
      <xdr:rowOff>0</xdr:rowOff>
    </xdr:from>
    <xdr:to>
      <xdr:col>7</xdr:col>
      <xdr:colOff>0</xdr:colOff>
      <xdr:row>599</xdr:row>
      <xdr:rowOff>0</xdr:rowOff>
    </xdr:to>
    <xdr:pic>
      <xdr:nvPicPr>
        <xdr:cNvPr id="1593" name="Picture 569">
          <a:extLst>
            <a:ext uri="{FF2B5EF4-FFF2-40B4-BE49-F238E27FC236}">
              <a16:creationId xmlns:a16="http://schemas.microsoft.com/office/drawing/2014/main" id="{BB37590E-D776-E316-8774-89DC2B942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2708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599</xdr:row>
      <xdr:rowOff>0</xdr:rowOff>
    </xdr:from>
    <xdr:to>
      <xdr:col>7</xdr:col>
      <xdr:colOff>0</xdr:colOff>
      <xdr:row>600</xdr:row>
      <xdr:rowOff>0</xdr:rowOff>
    </xdr:to>
    <xdr:pic>
      <xdr:nvPicPr>
        <xdr:cNvPr id="1594" name="Picture 570">
          <a:extLst>
            <a:ext uri="{FF2B5EF4-FFF2-40B4-BE49-F238E27FC236}">
              <a16:creationId xmlns:a16="http://schemas.microsoft.com/office/drawing/2014/main" id="{4BDCA7C5-1622-B7F7-2D87-107BA6B89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4080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600</xdr:row>
      <xdr:rowOff>0</xdr:rowOff>
    </xdr:from>
    <xdr:to>
      <xdr:col>7</xdr:col>
      <xdr:colOff>0</xdr:colOff>
      <xdr:row>601</xdr:row>
      <xdr:rowOff>0</xdr:rowOff>
    </xdr:to>
    <xdr:pic>
      <xdr:nvPicPr>
        <xdr:cNvPr id="1595" name="Picture 571">
          <a:extLst>
            <a:ext uri="{FF2B5EF4-FFF2-40B4-BE49-F238E27FC236}">
              <a16:creationId xmlns:a16="http://schemas.microsoft.com/office/drawing/2014/main" id="{38F56AD8-5861-69BC-621B-F7528D084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5451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601</xdr:row>
      <xdr:rowOff>0</xdr:rowOff>
    </xdr:from>
    <xdr:to>
      <xdr:col>7</xdr:col>
      <xdr:colOff>0</xdr:colOff>
      <xdr:row>602</xdr:row>
      <xdr:rowOff>0</xdr:rowOff>
    </xdr:to>
    <xdr:pic>
      <xdr:nvPicPr>
        <xdr:cNvPr id="1596" name="Picture 572">
          <a:extLst>
            <a:ext uri="{FF2B5EF4-FFF2-40B4-BE49-F238E27FC236}">
              <a16:creationId xmlns:a16="http://schemas.microsoft.com/office/drawing/2014/main" id="{AA18438B-5544-D806-96DD-F391D27A8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6823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602</xdr:row>
      <xdr:rowOff>0</xdr:rowOff>
    </xdr:from>
    <xdr:to>
      <xdr:col>7</xdr:col>
      <xdr:colOff>0</xdr:colOff>
      <xdr:row>603</xdr:row>
      <xdr:rowOff>0</xdr:rowOff>
    </xdr:to>
    <xdr:pic>
      <xdr:nvPicPr>
        <xdr:cNvPr id="1597" name="Picture 573">
          <a:extLst>
            <a:ext uri="{FF2B5EF4-FFF2-40B4-BE49-F238E27FC236}">
              <a16:creationId xmlns:a16="http://schemas.microsoft.com/office/drawing/2014/main" id="{D2441830-C83D-45CF-58AC-41D58B87F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8195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603</xdr:row>
      <xdr:rowOff>0</xdr:rowOff>
    </xdr:from>
    <xdr:to>
      <xdr:col>7</xdr:col>
      <xdr:colOff>0</xdr:colOff>
      <xdr:row>604</xdr:row>
      <xdr:rowOff>0</xdr:rowOff>
    </xdr:to>
    <xdr:pic>
      <xdr:nvPicPr>
        <xdr:cNvPr id="1598" name="Picture 574">
          <a:extLst>
            <a:ext uri="{FF2B5EF4-FFF2-40B4-BE49-F238E27FC236}">
              <a16:creationId xmlns:a16="http://schemas.microsoft.com/office/drawing/2014/main" id="{600C59C5-7CE8-2DC0-D939-9271D1B44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9566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604</xdr:row>
      <xdr:rowOff>0</xdr:rowOff>
    </xdr:from>
    <xdr:to>
      <xdr:col>7</xdr:col>
      <xdr:colOff>0</xdr:colOff>
      <xdr:row>605</xdr:row>
      <xdr:rowOff>0</xdr:rowOff>
    </xdr:to>
    <xdr:pic>
      <xdr:nvPicPr>
        <xdr:cNvPr id="1599" name="Picture 575">
          <a:extLst>
            <a:ext uri="{FF2B5EF4-FFF2-40B4-BE49-F238E27FC236}">
              <a16:creationId xmlns:a16="http://schemas.microsoft.com/office/drawing/2014/main" id="{DB284D75-648E-78B8-FD49-AFA643307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0938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605</xdr:row>
      <xdr:rowOff>0</xdr:rowOff>
    </xdr:from>
    <xdr:to>
      <xdr:col>7</xdr:col>
      <xdr:colOff>0</xdr:colOff>
      <xdr:row>606</xdr:row>
      <xdr:rowOff>0</xdr:rowOff>
    </xdr:to>
    <xdr:pic>
      <xdr:nvPicPr>
        <xdr:cNvPr id="1600" name="Picture 576">
          <a:extLst>
            <a:ext uri="{FF2B5EF4-FFF2-40B4-BE49-F238E27FC236}">
              <a16:creationId xmlns:a16="http://schemas.microsoft.com/office/drawing/2014/main" id="{BB570996-658F-DBD1-0C78-228C5721A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2309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606</xdr:row>
      <xdr:rowOff>0</xdr:rowOff>
    </xdr:from>
    <xdr:to>
      <xdr:col>7</xdr:col>
      <xdr:colOff>0</xdr:colOff>
      <xdr:row>607</xdr:row>
      <xdr:rowOff>0</xdr:rowOff>
    </xdr:to>
    <xdr:pic>
      <xdr:nvPicPr>
        <xdr:cNvPr id="1601" name="Picture 577">
          <a:extLst>
            <a:ext uri="{FF2B5EF4-FFF2-40B4-BE49-F238E27FC236}">
              <a16:creationId xmlns:a16="http://schemas.microsoft.com/office/drawing/2014/main" id="{5C74711F-632D-C1B4-40F8-7471C664C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3681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607</xdr:row>
      <xdr:rowOff>0</xdr:rowOff>
    </xdr:from>
    <xdr:to>
      <xdr:col>7</xdr:col>
      <xdr:colOff>0</xdr:colOff>
      <xdr:row>608</xdr:row>
      <xdr:rowOff>0</xdr:rowOff>
    </xdr:to>
    <xdr:pic>
      <xdr:nvPicPr>
        <xdr:cNvPr id="1602" name="Picture 578">
          <a:extLst>
            <a:ext uri="{FF2B5EF4-FFF2-40B4-BE49-F238E27FC236}">
              <a16:creationId xmlns:a16="http://schemas.microsoft.com/office/drawing/2014/main" id="{DBDEF871-5DE7-A547-BC81-AA18E73C0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5053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608</xdr:row>
      <xdr:rowOff>0</xdr:rowOff>
    </xdr:from>
    <xdr:to>
      <xdr:col>7</xdr:col>
      <xdr:colOff>0</xdr:colOff>
      <xdr:row>609</xdr:row>
      <xdr:rowOff>0</xdr:rowOff>
    </xdr:to>
    <xdr:pic>
      <xdr:nvPicPr>
        <xdr:cNvPr id="1603" name="Picture 579">
          <a:extLst>
            <a:ext uri="{FF2B5EF4-FFF2-40B4-BE49-F238E27FC236}">
              <a16:creationId xmlns:a16="http://schemas.microsoft.com/office/drawing/2014/main" id="{0A45CF56-3A3A-5DE9-36BD-5E1C7E4F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6424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609</xdr:row>
      <xdr:rowOff>0</xdr:rowOff>
    </xdr:from>
    <xdr:to>
      <xdr:col>7</xdr:col>
      <xdr:colOff>0</xdr:colOff>
      <xdr:row>610</xdr:row>
      <xdr:rowOff>0</xdr:rowOff>
    </xdr:to>
    <xdr:pic>
      <xdr:nvPicPr>
        <xdr:cNvPr id="1604" name="Picture 580">
          <a:extLst>
            <a:ext uri="{FF2B5EF4-FFF2-40B4-BE49-F238E27FC236}">
              <a16:creationId xmlns:a16="http://schemas.microsoft.com/office/drawing/2014/main" id="{18D1BD24-6D8A-D0F4-9277-69B8DABCC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7796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610</xdr:row>
      <xdr:rowOff>0</xdr:rowOff>
    </xdr:from>
    <xdr:to>
      <xdr:col>7</xdr:col>
      <xdr:colOff>0</xdr:colOff>
      <xdr:row>611</xdr:row>
      <xdr:rowOff>0</xdr:rowOff>
    </xdr:to>
    <xdr:pic>
      <xdr:nvPicPr>
        <xdr:cNvPr id="1605" name="Picture 581">
          <a:extLst>
            <a:ext uri="{FF2B5EF4-FFF2-40B4-BE49-F238E27FC236}">
              <a16:creationId xmlns:a16="http://schemas.microsoft.com/office/drawing/2014/main" id="{9AAAD5C7-4EE9-DEEE-85CF-CC7DB7AEE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9167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611</xdr:row>
      <xdr:rowOff>0</xdr:rowOff>
    </xdr:from>
    <xdr:to>
      <xdr:col>7</xdr:col>
      <xdr:colOff>0</xdr:colOff>
      <xdr:row>612</xdr:row>
      <xdr:rowOff>0</xdr:rowOff>
    </xdr:to>
    <xdr:pic>
      <xdr:nvPicPr>
        <xdr:cNvPr id="1606" name="Picture 582">
          <a:extLst>
            <a:ext uri="{FF2B5EF4-FFF2-40B4-BE49-F238E27FC236}">
              <a16:creationId xmlns:a16="http://schemas.microsoft.com/office/drawing/2014/main" id="{898D6995-F2E5-7190-7D5B-7A0B7F3E1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0539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612</xdr:row>
      <xdr:rowOff>0</xdr:rowOff>
    </xdr:from>
    <xdr:to>
      <xdr:col>7</xdr:col>
      <xdr:colOff>0</xdr:colOff>
      <xdr:row>613</xdr:row>
      <xdr:rowOff>0</xdr:rowOff>
    </xdr:to>
    <xdr:pic>
      <xdr:nvPicPr>
        <xdr:cNvPr id="1607" name="Picture 583">
          <a:extLst>
            <a:ext uri="{FF2B5EF4-FFF2-40B4-BE49-F238E27FC236}">
              <a16:creationId xmlns:a16="http://schemas.microsoft.com/office/drawing/2014/main" id="{4CA89E5B-7785-1081-0D1F-64F26132D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1911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613</xdr:row>
      <xdr:rowOff>0</xdr:rowOff>
    </xdr:from>
    <xdr:to>
      <xdr:col>7</xdr:col>
      <xdr:colOff>0</xdr:colOff>
      <xdr:row>614</xdr:row>
      <xdr:rowOff>0</xdr:rowOff>
    </xdr:to>
    <xdr:pic>
      <xdr:nvPicPr>
        <xdr:cNvPr id="1608" name="Picture 584">
          <a:extLst>
            <a:ext uri="{FF2B5EF4-FFF2-40B4-BE49-F238E27FC236}">
              <a16:creationId xmlns:a16="http://schemas.microsoft.com/office/drawing/2014/main" id="{FF4CD8C0-A7D2-25E0-8AD1-4102632BD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3282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614</xdr:row>
      <xdr:rowOff>0</xdr:rowOff>
    </xdr:from>
    <xdr:to>
      <xdr:col>7</xdr:col>
      <xdr:colOff>0</xdr:colOff>
      <xdr:row>615</xdr:row>
      <xdr:rowOff>0</xdr:rowOff>
    </xdr:to>
    <xdr:pic>
      <xdr:nvPicPr>
        <xdr:cNvPr id="1609" name="Picture 585">
          <a:extLst>
            <a:ext uri="{FF2B5EF4-FFF2-40B4-BE49-F238E27FC236}">
              <a16:creationId xmlns:a16="http://schemas.microsoft.com/office/drawing/2014/main" id="{831775E5-3127-E303-1DC1-09C4A7DFF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4654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615</xdr:row>
      <xdr:rowOff>0</xdr:rowOff>
    </xdr:from>
    <xdr:to>
      <xdr:col>7</xdr:col>
      <xdr:colOff>0</xdr:colOff>
      <xdr:row>616</xdr:row>
      <xdr:rowOff>0</xdr:rowOff>
    </xdr:to>
    <xdr:pic>
      <xdr:nvPicPr>
        <xdr:cNvPr id="1610" name="Picture 586">
          <a:extLst>
            <a:ext uri="{FF2B5EF4-FFF2-40B4-BE49-F238E27FC236}">
              <a16:creationId xmlns:a16="http://schemas.microsoft.com/office/drawing/2014/main" id="{47477E3D-2D5F-15AF-E545-A1C72E451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6025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616</xdr:row>
      <xdr:rowOff>0</xdr:rowOff>
    </xdr:from>
    <xdr:to>
      <xdr:col>7</xdr:col>
      <xdr:colOff>0</xdr:colOff>
      <xdr:row>617</xdr:row>
      <xdr:rowOff>0</xdr:rowOff>
    </xdr:to>
    <xdr:pic>
      <xdr:nvPicPr>
        <xdr:cNvPr id="1611" name="Picture 587">
          <a:extLst>
            <a:ext uri="{FF2B5EF4-FFF2-40B4-BE49-F238E27FC236}">
              <a16:creationId xmlns:a16="http://schemas.microsoft.com/office/drawing/2014/main" id="{AFEA49F4-423A-A250-C75B-90FE8527C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7397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617</xdr:row>
      <xdr:rowOff>0</xdr:rowOff>
    </xdr:from>
    <xdr:to>
      <xdr:col>7</xdr:col>
      <xdr:colOff>0</xdr:colOff>
      <xdr:row>618</xdr:row>
      <xdr:rowOff>0</xdr:rowOff>
    </xdr:to>
    <xdr:pic>
      <xdr:nvPicPr>
        <xdr:cNvPr id="1612" name="Picture 588">
          <a:extLst>
            <a:ext uri="{FF2B5EF4-FFF2-40B4-BE49-F238E27FC236}">
              <a16:creationId xmlns:a16="http://schemas.microsoft.com/office/drawing/2014/main" id="{849FCDD1-BC50-7336-33CF-5B42CE67F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8769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618</xdr:row>
      <xdr:rowOff>0</xdr:rowOff>
    </xdr:from>
    <xdr:to>
      <xdr:col>7</xdr:col>
      <xdr:colOff>0</xdr:colOff>
      <xdr:row>619</xdr:row>
      <xdr:rowOff>0</xdr:rowOff>
    </xdr:to>
    <xdr:pic>
      <xdr:nvPicPr>
        <xdr:cNvPr id="1613" name="Picture 589">
          <a:extLst>
            <a:ext uri="{FF2B5EF4-FFF2-40B4-BE49-F238E27FC236}">
              <a16:creationId xmlns:a16="http://schemas.microsoft.com/office/drawing/2014/main" id="{7B026A7F-4829-F30D-B443-B122FC9D4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0140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619</xdr:row>
      <xdr:rowOff>0</xdr:rowOff>
    </xdr:from>
    <xdr:to>
      <xdr:col>7</xdr:col>
      <xdr:colOff>0</xdr:colOff>
      <xdr:row>620</xdr:row>
      <xdr:rowOff>0</xdr:rowOff>
    </xdr:to>
    <xdr:pic>
      <xdr:nvPicPr>
        <xdr:cNvPr id="1614" name="Picture 590">
          <a:extLst>
            <a:ext uri="{FF2B5EF4-FFF2-40B4-BE49-F238E27FC236}">
              <a16:creationId xmlns:a16="http://schemas.microsoft.com/office/drawing/2014/main" id="{A70FB7A5-E5C8-AE8A-4CFA-5E1E53913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1512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620</xdr:row>
      <xdr:rowOff>0</xdr:rowOff>
    </xdr:from>
    <xdr:to>
      <xdr:col>7</xdr:col>
      <xdr:colOff>0</xdr:colOff>
      <xdr:row>621</xdr:row>
      <xdr:rowOff>0</xdr:rowOff>
    </xdr:to>
    <xdr:pic>
      <xdr:nvPicPr>
        <xdr:cNvPr id="1615" name="Picture 591">
          <a:extLst>
            <a:ext uri="{FF2B5EF4-FFF2-40B4-BE49-F238E27FC236}">
              <a16:creationId xmlns:a16="http://schemas.microsoft.com/office/drawing/2014/main" id="{079BEC53-D2D2-0573-A064-8F5A1D9C1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883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621</xdr:row>
      <xdr:rowOff>0</xdr:rowOff>
    </xdr:from>
    <xdr:to>
      <xdr:col>7</xdr:col>
      <xdr:colOff>0</xdr:colOff>
      <xdr:row>622</xdr:row>
      <xdr:rowOff>0</xdr:rowOff>
    </xdr:to>
    <xdr:pic>
      <xdr:nvPicPr>
        <xdr:cNvPr id="1616" name="Picture 592">
          <a:extLst>
            <a:ext uri="{FF2B5EF4-FFF2-40B4-BE49-F238E27FC236}">
              <a16:creationId xmlns:a16="http://schemas.microsoft.com/office/drawing/2014/main" id="{BE753DE0-12F8-3C36-0FF9-C5B9D0CC0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4255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622</xdr:row>
      <xdr:rowOff>0</xdr:rowOff>
    </xdr:from>
    <xdr:to>
      <xdr:col>7</xdr:col>
      <xdr:colOff>0</xdr:colOff>
      <xdr:row>623</xdr:row>
      <xdr:rowOff>0</xdr:rowOff>
    </xdr:to>
    <xdr:pic>
      <xdr:nvPicPr>
        <xdr:cNvPr id="1617" name="Picture 593">
          <a:extLst>
            <a:ext uri="{FF2B5EF4-FFF2-40B4-BE49-F238E27FC236}">
              <a16:creationId xmlns:a16="http://schemas.microsoft.com/office/drawing/2014/main" id="{D2E91A92-E8A4-9401-6ACC-17A46332A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5627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623</xdr:row>
      <xdr:rowOff>0</xdr:rowOff>
    </xdr:from>
    <xdr:to>
      <xdr:col>7</xdr:col>
      <xdr:colOff>0</xdr:colOff>
      <xdr:row>624</xdr:row>
      <xdr:rowOff>0</xdr:rowOff>
    </xdr:to>
    <xdr:pic>
      <xdr:nvPicPr>
        <xdr:cNvPr id="1618" name="Picture 594">
          <a:extLst>
            <a:ext uri="{FF2B5EF4-FFF2-40B4-BE49-F238E27FC236}">
              <a16:creationId xmlns:a16="http://schemas.microsoft.com/office/drawing/2014/main" id="{AAD3FB4E-CDDD-B40C-38C0-4B86810F3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6998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624</xdr:row>
      <xdr:rowOff>0</xdr:rowOff>
    </xdr:from>
    <xdr:to>
      <xdr:col>7</xdr:col>
      <xdr:colOff>0</xdr:colOff>
      <xdr:row>625</xdr:row>
      <xdr:rowOff>0</xdr:rowOff>
    </xdr:to>
    <xdr:pic>
      <xdr:nvPicPr>
        <xdr:cNvPr id="1619" name="Picture 595">
          <a:extLst>
            <a:ext uri="{FF2B5EF4-FFF2-40B4-BE49-F238E27FC236}">
              <a16:creationId xmlns:a16="http://schemas.microsoft.com/office/drawing/2014/main" id="{D2856A2B-7A65-E8CE-153A-76419E4BF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370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625</xdr:row>
      <xdr:rowOff>0</xdr:rowOff>
    </xdr:from>
    <xdr:to>
      <xdr:col>7</xdr:col>
      <xdr:colOff>0</xdr:colOff>
      <xdr:row>626</xdr:row>
      <xdr:rowOff>0</xdr:rowOff>
    </xdr:to>
    <xdr:pic>
      <xdr:nvPicPr>
        <xdr:cNvPr id="1620" name="Picture 596">
          <a:extLst>
            <a:ext uri="{FF2B5EF4-FFF2-40B4-BE49-F238E27FC236}">
              <a16:creationId xmlns:a16="http://schemas.microsoft.com/office/drawing/2014/main" id="{9543D9E4-CB02-A288-3636-080F030FC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9741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626</xdr:row>
      <xdr:rowOff>0</xdr:rowOff>
    </xdr:from>
    <xdr:to>
      <xdr:col>7</xdr:col>
      <xdr:colOff>0</xdr:colOff>
      <xdr:row>627</xdr:row>
      <xdr:rowOff>0</xdr:rowOff>
    </xdr:to>
    <xdr:pic>
      <xdr:nvPicPr>
        <xdr:cNvPr id="1621" name="Picture 597">
          <a:extLst>
            <a:ext uri="{FF2B5EF4-FFF2-40B4-BE49-F238E27FC236}">
              <a16:creationId xmlns:a16="http://schemas.microsoft.com/office/drawing/2014/main" id="{994E25B1-BEEC-0FF9-DF09-EFAC1E14F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1113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627</xdr:row>
      <xdr:rowOff>0</xdr:rowOff>
    </xdr:from>
    <xdr:to>
      <xdr:col>7</xdr:col>
      <xdr:colOff>0</xdr:colOff>
      <xdr:row>628</xdr:row>
      <xdr:rowOff>0</xdr:rowOff>
    </xdr:to>
    <xdr:pic>
      <xdr:nvPicPr>
        <xdr:cNvPr id="1622" name="Picture 598">
          <a:extLst>
            <a:ext uri="{FF2B5EF4-FFF2-40B4-BE49-F238E27FC236}">
              <a16:creationId xmlns:a16="http://schemas.microsoft.com/office/drawing/2014/main" id="{31D7694C-6562-02F3-BCF7-C6BC205CC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2485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628</xdr:row>
      <xdr:rowOff>0</xdr:rowOff>
    </xdr:from>
    <xdr:to>
      <xdr:col>7</xdr:col>
      <xdr:colOff>0</xdr:colOff>
      <xdr:row>629</xdr:row>
      <xdr:rowOff>0</xdr:rowOff>
    </xdr:to>
    <xdr:pic>
      <xdr:nvPicPr>
        <xdr:cNvPr id="1623" name="Picture 599">
          <a:extLst>
            <a:ext uri="{FF2B5EF4-FFF2-40B4-BE49-F238E27FC236}">
              <a16:creationId xmlns:a16="http://schemas.microsoft.com/office/drawing/2014/main" id="{E89DF523-B30C-BD7F-D6CB-02335D282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3856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629</xdr:row>
      <xdr:rowOff>0</xdr:rowOff>
    </xdr:from>
    <xdr:to>
      <xdr:col>7</xdr:col>
      <xdr:colOff>0</xdr:colOff>
      <xdr:row>630</xdr:row>
      <xdr:rowOff>0</xdr:rowOff>
    </xdr:to>
    <xdr:pic>
      <xdr:nvPicPr>
        <xdr:cNvPr id="1624" name="Picture 600">
          <a:extLst>
            <a:ext uri="{FF2B5EF4-FFF2-40B4-BE49-F238E27FC236}">
              <a16:creationId xmlns:a16="http://schemas.microsoft.com/office/drawing/2014/main" id="{BCAB6808-3A88-6922-0524-743506482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5228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630</xdr:row>
      <xdr:rowOff>0</xdr:rowOff>
    </xdr:from>
    <xdr:to>
      <xdr:col>7</xdr:col>
      <xdr:colOff>0</xdr:colOff>
      <xdr:row>631</xdr:row>
      <xdr:rowOff>0</xdr:rowOff>
    </xdr:to>
    <xdr:pic>
      <xdr:nvPicPr>
        <xdr:cNvPr id="1625" name="Picture 601">
          <a:extLst>
            <a:ext uri="{FF2B5EF4-FFF2-40B4-BE49-F238E27FC236}">
              <a16:creationId xmlns:a16="http://schemas.microsoft.com/office/drawing/2014/main" id="{24DF34CF-58FC-D5AE-905D-FB32CE083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6599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631</xdr:row>
      <xdr:rowOff>0</xdr:rowOff>
    </xdr:from>
    <xdr:to>
      <xdr:col>7</xdr:col>
      <xdr:colOff>0</xdr:colOff>
      <xdr:row>632</xdr:row>
      <xdr:rowOff>0</xdr:rowOff>
    </xdr:to>
    <xdr:pic>
      <xdr:nvPicPr>
        <xdr:cNvPr id="1626" name="Picture 602">
          <a:extLst>
            <a:ext uri="{FF2B5EF4-FFF2-40B4-BE49-F238E27FC236}">
              <a16:creationId xmlns:a16="http://schemas.microsoft.com/office/drawing/2014/main" id="{3E59F60B-E10E-C92B-EB1A-DC2161FC0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7971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632</xdr:row>
      <xdr:rowOff>0</xdr:rowOff>
    </xdr:from>
    <xdr:to>
      <xdr:col>7</xdr:col>
      <xdr:colOff>0</xdr:colOff>
      <xdr:row>633</xdr:row>
      <xdr:rowOff>0</xdr:rowOff>
    </xdr:to>
    <xdr:pic>
      <xdr:nvPicPr>
        <xdr:cNvPr id="1627" name="Picture 603">
          <a:extLst>
            <a:ext uri="{FF2B5EF4-FFF2-40B4-BE49-F238E27FC236}">
              <a16:creationId xmlns:a16="http://schemas.microsoft.com/office/drawing/2014/main" id="{7B9DE40F-E244-B2D1-6099-3BF581B23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343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633</xdr:row>
      <xdr:rowOff>0</xdr:rowOff>
    </xdr:from>
    <xdr:to>
      <xdr:col>7</xdr:col>
      <xdr:colOff>0</xdr:colOff>
      <xdr:row>634</xdr:row>
      <xdr:rowOff>0</xdr:rowOff>
    </xdr:to>
    <xdr:pic>
      <xdr:nvPicPr>
        <xdr:cNvPr id="1628" name="Picture 604">
          <a:extLst>
            <a:ext uri="{FF2B5EF4-FFF2-40B4-BE49-F238E27FC236}">
              <a16:creationId xmlns:a16="http://schemas.microsoft.com/office/drawing/2014/main" id="{B29B067D-CC53-45C2-555F-DE2E45A74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0714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634</xdr:row>
      <xdr:rowOff>0</xdr:rowOff>
    </xdr:from>
    <xdr:to>
      <xdr:col>7</xdr:col>
      <xdr:colOff>0</xdr:colOff>
      <xdr:row>635</xdr:row>
      <xdr:rowOff>0</xdr:rowOff>
    </xdr:to>
    <xdr:pic>
      <xdr:nvPicPr>
        <xdr:cNvPr id="1629" name="Picture 605">
          <a:extLst>
            <a:ext uri="{FF2B5EF4-FFF2-40B4-BE49-F238E27FC236}">
              <a16:creationId xmlns:a16="http://schemas.microsoft.com/office/drawing/2014/main" id="{C768D6BA-F676-BA7E-5858-79D311056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2086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635</xdr:row>
      <xdr:rowOff>0</xdr:rowOff>
    </xdr:from>
    <xdr:to>
      <xdr:col>7</xdr:col>
      <xdr:colOff>0</xdr:colOff>
      <xdr:row>636</xdr:row>
      <xdr:rowOff>0</xdr:rowOff>
    </xdr:to>
    <xdr:pic>
      <xdr:nvPicPr>
        <xdr:cNvPr id="1630" name="Picture 606">
          <a:extLst>
            <a:ext uri="{FF2B5EF4-FFF2-40B4-BE49-F238E27FC236}">
              <a16:creationId xmlns:a16="http://schemas.microsoft.com/office/drawing/2014/main" id="{44BD9AF0-9BCE-4ECA-B2DD-840C4E0A8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3457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636</xdr:row>
      <xdr:rowOff>0</xdr:rowOff>
    </xdr:from>
    <xdr:to>
      <xdr:col>7</xdr:col>
      <xdr:colOff>0</xdr:colOff>
      <xdr:row>637</xdr:row>
      <xdr:rowOff>0</xdr:rowOff>
    </xdr:to>
    <xdr:pic>
      <xdr:nvPicPr>
        <xdr:cNvPr id="1631" name="Picture 607">
          <a:extLst>
            <a:ext uri="{FF2B5EF4-FFF2-40B4-BE49-F238E27FC236}">
              <a16:creationId xmlns:a16="http://schemas.microsoft.com/office/drawing/2014/main" id="{1E537677-C6DD-4B5A-2F81-79CCF8A5E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4829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637</xdr:row>
      <xdr:rowOff>0</xdr:rowOff>
    </xdr:from>
    <xdr:to>
      <xdr:col>7</xdr:col>
      <xdr:colOff>0</xdr:colOff>
      <xdr:row>638</xdr:row>
      <xdr:rowOff>0</xdr:rowOff>
    </xdr:to>
    <xdr:pic>
      <xdr:nvPicPr>
        <xdr:cNvPr id="1632" name="Picture 608">
          <a:extLst>
            <a:ext uri="{FF2B5EF4-FFF2-40B4-BE49-F238E27FC236}">
              <a16:creationId xmlns:a16="http://schemas.microsoft.com/office/drawing/2014/main" id="{D7883142-D40D-3D11-CB88-1ED8741D2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6201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638</xdr:row>
      <xdr:rowOff>0</xdr:rowOff>
    </xdr:from>
    <xdr:to>
      <xdr:col>7</xdr:col>
      <xdr:colOff>0</xdr:colOff>
      <xdr:row>639</xdr:row>
      <xdr:rowOff>0</xdr:rowOff>
    </xdr:to>
    <xdr:pic>
      <xdr:nvPicPr>
        <xdr:cNvPr id="1633" name="Picture 609">
          <a:extLst>
            <a:ext uri="{FF2B5EF4-FFF2-40B4-BE49-F238E27FC236}">
              <a16:creationId xmlns:a16="http://schemas.microsoft.com/office/drawing/2014/main" id="{4898BBE7-3375-C1E6-BB86-CDF62B291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7572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639</xdr:row>
      <xdr:rowOff>0</xdr:rowOff>
    </xdr:from>
    <xdr:to>
      <xdr:col>7</xdr:col>
      <xdr:colOff>0</xdr:colOff>
      <xdr:row>640</xdr:row>
      <xdr:rowOff>0</xdr:rowOff>
    </xdr:to>
    <xdr:pic>
      <xdr:nvPicPr>
        <xdr:cNvPr id="1634" name="Picture 610">
          <a:extLst>
            <a:ext uri="{FF2B5EF4-FFF2-40B4-BE49-F238E27FC236}">
              <a16:creationId xmlns:a16="http://schemas.microsoft.com/office/drawing/2014/main" id="{1116982D-A98A-8BEB-0DD4-A05F2B1E1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8944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640</xdr:row>
      <xdr:rowOff>0</xdr:rowOff>
    </xdr:from>
    <xdr:to>
      <xdr:col>7</xdr:col>
      <xdr:colOff>0</xdr:colOff>
      <xdr:row>641</xdr:row>
      <xdr:rowOff>0</xdr:rowOff>
    </xdr:to>
    <xdr:pic>
      <xdr:nvPicPr>
        <xdr:cNvPr id="1635" name="Picture 611">
          <a:extLst>
            <a:ext uri="{FF2B5EF4-FFF2-40B4-BE49-F238E27FC236}">
              <a16:creationId xmlns:a16="http://schemas.microsoft.com/office/drawing/2014/main" id="{DD46F3BD-6927-4B04-9034-04C984BF9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0315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641</xdr:row>
      <xdr:rowOff>0</xdr:rowOff>
    </xdr:from>
    <xdr:to>
      <xdr:col>7</xdr:col>
      <xdr:colOff>0</xdr:colOff>
      <xdr:row>642</xdr:row>
      <xdr:rowOff>0</xdr:rowOff>
    </xdr:to>
    <xdr:pic>
      <xdr:nvPicPr>
        <xdr:cNvPr id="1636" name="Picture 612">
          <a:extLst>
            <a:ext uri="{FF2B5EF4-FFF2-40B4-BE49-F238E27FC236}">
              <a16:creationId xmlns:a16="http://schemas.microsoft.com/office/drawing/2014/main" id="{D0A58185-6FEB-137B-6CF2-C5AE34BC0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1687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642</xdr:row>
      <xdr:rowOff>0</xdr:rowOff>
    </xdr:from>
    <xdr:to>
      <xdr:col>7</xdr:col>
      <xdr:colOff>0</xdr:colOff>
      <xdr:row>643</xdr:row>
      <xdr:rowOff>0</xdr:rowOff>
    </xdr:to>
    <xdr:pic>
      <xdr:nvPicPr>
        <xdr:cNvPr id="1637" name="Picture 613">
          <a:extLst>
            <a:ext uri="{FF2B5EF4-FFF2-40B4-BE49-F238E27FC236}">
              <a16:creationId xmlns:a16="http://schemas.microsoft.com/office/drawing/2014/main" id="{459F1B67-7F99-9B5C-0805-EF1E50193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3059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643</xdr:row>
      <xdr:rowOff>0</xdr:rowOff>
    </xdr:from>
    <xdr:to>
      <xdr:col>7</xdr:col>
      <xdr:colOff>0</xdr:colOff>
      <xdr:row>644</xdr:row>
      <xdr:rowOff>0</xdr:rowOff>
    </xdr:to>
    <xdr:pic>
      <xdr:nvPicPr>
        <xdr:cNvPr id="1638" name="Picture 614">
          <a:extLst>
            <a:ext uri="{FF2B5EF4-FFF2-40B4-BE49-F238E27FC236}">
              <a16:creationId xmlns:a16="http://schemas.microsoft.com/office/drawing/2014/main" id="{CEF3DE55-5023-DB9C-1E55-641D42BEB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4430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644</xdr:row>
      <xdr:rowOff>0</xdr:rowOff>
    </xdr:from>
    <xdr:to>
      <xdr:col>7</xdr:col>
      <xdr:colOff>0</xdr:colOff>
      <xdr:row>645</xdr:row>
      <xdr:rowOff>0</xdr:rowOff>
    </xdr:to>
    <xdr:pic>
      <xdr:nvPicPr>
        <xdr:cNvPr id="1639" name="Picture 615">
          <a:extLst>
            <a:ext uri="{FF2B5EF4-FFF2-40B4-BE49-F238E27FC236}">
              <a16:creationId xmlns:a16="http://schemas.microsoft.com/office/drawing/2014/main" id="{CBD076D6-38AE-F848-7533-1BD280341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5802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645</xdr:row>
      <xdr:rowOff>0</xdr:rowOff>
    </xdr:from>
    <xdr:to>
      <xdr:col>7</xdr:col>
      <xdr:colOff>0</xdr:colOff>
      <xdr:row>646</xdr:row>
      <xdr:rowOff>0</xdr:rowOff>
    </xdr:to>
    <xdr:pic>
      <xdr:nvPicPr>
        <xdr:cNvPr id="1640" name="Picture 616">
          <a:extLst>
            <a:ext uri="{FF2B5EF4-FFF2-40B4-BE49-F238E27FC236}">
              <a16:creationId xmlns:a16="http://schemas.microsoft.com/office/drawing/2014/main" id="{C7703685-22E2-32A9-29FA-5A84DBE03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173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646</xdr:row>
      <xdr:rowOff>0</xdr:rowOff>
    </xdr:from>
    <xdr:to>
      <xdr:col>7</xdr:col>
      <xdr:colOff>0</xdr:colOff>
      <xdr:row>647</xdr:row>
      <xdr:rowOff>0</xdr:rowOff>
    </xdr:to>
    <xdr:pic>
      <xdr:nvPicPr>
        <xdr:cNvPr id="1641" name="Picture 617">
          <a:extLst>
            <a:ext uri="{FF2B5EF4-FFF2-40B4-BE49-F238E27FC236}">
              <a16:creationId xmlns:a16="http://schemas.microsoft.com/office/drawing/2014/main" id="{0F51B1A1-554D-1C16-08CD-0D865D92B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8545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647</xdr:row>
      <xdr:rowOff>0</xdr:rowOff>
    </xdr:from>
    <xdr:to>
      <xdr:col>7</xdr:col>
      <xdr:colOff>0</xdr:colOff>
      <xdr:row>648</xdr:row>
      <xdr:rowOff>0</xdr:rowOff>
    </xdr:to>
    <xdr:pic>
      <xdr:nvPicPr>
        <xdr:cNvPr id="1642" name="Picture 618">
          <a:extLst>
            <a:ext uri="{FF2B5EF4-FFF2-40B4-BE49-F238E27FC236}">
              <a16:creationId xmlns:a16="http://schemas.microsoft.com/office/drawing/2014/main" id="{45D28300-A08A-82CB-05BF-3EFC3CC3B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9917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648</xdr:row>
      <xdr:rowOff>0</xdr:rowOff>
    </xdr:from>
    <xdr:to>
      <xdr:col>7</xdr:col>
      <xdr:colOff>0</xdr:colOff>
      <xdr:row>649</xdr:row>
      <xdr:rowOff>0</xdr:rowOff>
    </xdr:to>
    <xdr:pic>
      <xdr:nvPicPr>
        <xdr:cNvPr id="1643" name="Picture 619">
          <a:extLst>
            <a:ext uri="{FF2B5EF4-FFF2-40B4-BE49-F238E27FC236}">
              <a16:creationId xmlns:a16="http://schemas.microsoft.com/office/drawing/2014/main" id="{8DC0EB89-804D-70B3-64BA-A70733C8E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288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649</xdr:row>
      <xdr:rowOff>0</xdr:rowOff>
    </xdr:from>
    <xdr:to>
      <xdr:col>7</xdr:col>
      <xdr:colOff>0</xdr:colOff>
      <xdr:row>650</xdr:row>
      <xdr:rowOff>0</xdr:rowOff>
    </xdr:to>
    <xdr:pic>
      <xdr:nvPicPr>
        <xdr:cNvPr id="1644" name="Picture 620">
          <a:extLst>
            <a:ext uri="{FF2B5EF4-FFF2-40B4-BE49-F238E27FC236}">
              <a16:creationId xmlns:a16="http://schemas.microsoft.com/office/drawing/2014/main" id="{7529E53E-7DBE-4899-C653-E4A6E4959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2660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650</xdr:row>
      <xdr:rowOff>0</xdr:rowOff>
    </xdr:from>
    <xdr:to>
      <xdr:col>7</xdr:col>
      <xdr:colOff>0</xdr:colOff>
      <xdr:row>651</xdr:row>
      <xdr:rowOff>0</xdr:rowOff>
    </xdr:to>
    <xdr:pic>
      <xdr:nvPicPr>
        <xdr:cNvPr id="1645" name="Picture 621">
          <a:extLst>
            <a:ext uri="{FF2B5EF4-FFF2-40B4-BE49-F238E27FC236}">
              <a16:creationId xmlns:a16="http://schemas.microsoft.com/office/drawing/2014/main" id="{84FC7CF8-BB32-D289-8EE5-68F14B42A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4031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651</xdr:row>
      <xdr:rowOff>0</xdr:rowOff>
    </xdr:from>
    <xdr:to>
      <xdr:col>7</xdr:col>
      <xdr:colOff>0</xdr:colOff>
      <xdr:row>652</xdr:row>
      <xdr:rowOff>0</xdr:rowOff>
    </xdr:to>
    <xdr:pic>
      <xdr:nvPicPr>
        <xdr:cNvPr id="1646" name="Picture 622">
          <a:extLst>
            <a:ext uri="{FF2B5EF4-FFF2-40B4-BE49-F238E27FC236}">
              <a16:creationId xmlns:a16="http://schemas.microsoft.com/office/drawing/2014/main" id="{E79A44B4-953A-054D-7406-8FDC421A8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5403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652</xdr:row>
      <xdr:rowOff>0</xdr:rowOff>
    </xdr:from>
    <xdr:to>
      <xdr:col>7</xdr:col>
      <xdr:colOff>0</xdr:colOff>
      <xdr:row>653</xdr:row>
      <xdr:rowOff>0</xdr:rowOff>
    </xdr:to>
    <xdr:pic>
      <xdr:nvPicPr>
        <xdr:cNvPr id="1647" name="Picture 623">
          <a:extLst>
            <a:ext uri="{FF2B5EF4-FFF2-40B4-BE49-F238E27FC236}">
              <a16:creationId xmlns:a16="http://schemas.microsoft.com/office/drawing/2014/main" id="{96F84A32-C237-6333-252D-57377948D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775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653</xdr:row>
      <xdr:rowOff>0</xdr:rowOff>
    </xdr:from>
    <xdr:to>
      <xdr:col>7</xdr:col>
      <xdr:colOff>0</xdr:colOff>
      <xdr:row>654</xdr:row>
      <xdr:rowOff>0</xdr:rowOff>
    </xdr:to>
    <xdr:pic>
      <xdr:nvPicPr>
        <xdr:cNvPr id="1648" name="Picture 624">
          <a:extLst>
            <a:ext uri="{FF2B5EF4-FFF2-40B4-BE49-F238E27FC236}">
              <a16:creationId xmlns:a16="http://schemas.microsoft.com/office/drawing/2014/main" id="{6E4C6A8A-D117-4F9F-7E71-06CB6D692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8146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654</xdr:row>
      <xdr:rowOff>0</xdr:rowOff>
    </xdr:from>
    <xdr:to>
      <xdr:col>7</xdr:col>
      <xdr:colOff>0</xdr:colOff>
      <xdr:row>655</xdr:row>
      <xdr:rowOff>0</xdr:rowOff>
    </xdr:to>
    <xdr:pic>
      <xdr:nvPicPr>
        <xdr:cNvPr id="1649" name="Picture 625">
          <a:extLst>
            <a:ext uri="{FF2B5EF4-FFF2-40B4-BE49-F238E27FC236}">
              <a16:creationId xmlns:a16="http://schemas.microsoft.com/office/drawing/2014/main" id="{BBB53D80-B0F4-3AAD-A2F8-1D647322D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9518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655</xdr:row>
      <xdr:rowOff>0</xdr:rowOff>
    </xdr:from>
    <xdr:to>
      <xdr:col>7</xdr:col>
      <xdr:colOff>0</xdr:colOff>
      <xdr:row>656</xdr:row>
      <xdr:rowOff>0</xdr:rowOff>
    </xdr:to>
    <xdr:pic>
      <xdr:nvPicPr>
        <xdr:cNvPr id="1650" name="Picture 626">
          <a:extLst>
            <a:ext uri="{FF2B5EF4-FFF2-40B4-BE49-F238E27FC236}">
              <a16:creationId xmlns:a16="http://schemas.microsoft.com/office/drawing/2014/main" id="{60F7A140-9BBE-C18E-E633-B3ADF2E28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0889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656</xdr:row>
      <xdr:rowOff>0</xdr:rowOff>
    </xdr:from>
    <xdr:to>
      <xdr:col>7</xdr:col>
      <xdr:colOff>0</xdr:colOff>
      <xdr:row>657</xdr:row>
      <xdr:rowOff>0</xdr:rowOff>
    </xdr:to>
    <xdr:pic>
      <xdr:nvPicPr>
        <xdr:cNvPr id="1651" name="Picture 627">
          <a:extLst>
            <a:ext uri="{FF2B5EF4-FFF2-40B4-BE49-F238E27FC236}">
              <a16:creationId xmlns:a16="http://schemas.microsoft.com/office/drawing/2014/main" id="{5FA6E996-3089-C0F2-C14A-EA87DE1AC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2261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657</xdr:row>
      <xdr:rowOff>0</xdr:rowOff>
    </xdr:from>
    <xdr:to>
      <xdr:col>7</xdr:col>
      <xdr:colOff>0</xdr:colOff>
      <xdr:row>658</xdr:row>
      <xdr:rowOff>0</xdr:rowOff>
    </xdr:to>
    <xdr:pic>
      <xdr:nvPicPr>
        <xdr:cNvPr id="1652" name="Picture 628">
          <a:extLst>
            <a:ext uri="{FF2B5EF4-FFF2-40B4-BE49-F238E27FC236}">
              <a16:creationId xmlns:a16="http://schemas.microsoft.com/office/drawing/2014/main" id="{46FE8BA3-E9A1-C558-2FB1-34C6AF2EF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3633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658</xdr:row>
      <xdr:rowOff>0</xdr:rowOff>
    </xdr:from>
    <xdr:to>
      <xdr:col>7</xdr:col>
      <xdr:colOff>0</xdr:colOff>
      <xdr:row>659</xdr:row>
      <xdr:rowOff>0</xdr:rowOff>
    </xdr:to>
    <xdr:pic>
      <xdr:nvPicPr>
        <xdr:cNvPr id="1653" name="Picture 629">
          <a:extLst>
            <a:ext uri="{FF2B5EF4-FFF2-40B4-BE49-F238E27FC236}">
              <a16:creationId xmlns:a16="http://schemas.microsoft.com/office/drawing/2014/main" id="{7E5F3A8F-2400-3230-B3FF-28B691131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5004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659</xdr:row>
      <xdr:rowOff>0</xdr:rowOff>
    </xdr:from>
    <xdr:to>
      <xdr:col>7</xdr:col>
      <xdr:colOff>0</xdr:colOff>
      <xdr:row>660</xdr:row>
      <xdr:rowOff>0</xdr:rowOff>
    </xdr:to>
    <xdr:pic>
      <xdr:nvPicPr>
        <xdr:cNvPr id="1654" name="Picture 630">
          <a:extLst>
            <a:ext uri="{FF2B5EF4-FFF2-40B4-BE49-F238E27FC236}">
              <a16:creationId xmlns:a16="http://schemas.microsoft.com/office/drawing/2014/main" id="{AD05320E-4517-8319-8DAB-46CEF774E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6376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660</xdr:row>
      <xdr:rowOff>0</xdr:rowOff>
    </xdr:from>
    <xdr:to>
      <xdr:col>7</xdr:col>
      <xdr:colOff>0</xdr:colOff>
      <xdr:row>661</xdr:row>
      <xdr:rowOff>0</xdr:rowOff>
    </xdr:to>
    <xdr:pic>
      <xdr:nvPicPr>
        <xdr:cNvPr id="1655" name="Picture 631">
          <a:extLst>
            <a:ext uri="{FF2B5EF4-FFF2-40B4-BE49-F238E27FC236}">
              <a16:creationId xmlns:a16="http://schemas.microsoft.com/office/drawing/2014/main" id="{A30332C3-E328-61AD-EE9A-6BBE3BD73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7747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661</xdr:row>
      <xdr:rowOff>0</xdr:rowOff>
    </xdr:from>
    <xdr:to>
      <xdr:col>7</xdr:col>
      <xdr:colOff>0</xdr:colOff>
      <xdr:row>662</xdr:row>
      <xdr:rowOff>0</xdr:rowOff>
    </xdr:to>
    <xdr:pic>
      <xdr:nvPicPr>
        <xdr:cNvPr id="1656" name="Picture 632">
          <a:extLst>
            <a:ext uri="{FF2B5EF4-FFF2-40B4-BE49-F238E27FC236}">
              <a16:creationId xmlns:a16="http://schemas.microsoft.com/office/drawing/2014/main" id="{E7E65790-E34B-78A1-4F7A-EC7344160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9119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662</xdr:row>
      <xdr:rowOff>0</xdr:rowOff>
    </xdr:from>
    <xdr:to>
      <xdr:col>7</xdr:col>
      <xdr:colOff>0</xdr:colOff>
      <xdr:row>663</xdr:row>
      <xdr:rowOff>0</xdr:rowOff>
    </xdr:to>
    <xdr:pic>
      <xdr:nvPicPr>
        <xdr:cNvPr id="1657" name="Picture 633">
          <a:extLst>
            <a:ext uri="{FF2B5EF4-FFF2-40B4-BE49-F238E27FC236}">
              <a16:creationId xmlns:a16="http://schemas.microsoft.com/office/drawing/2014/main" id="{71D0BD7D-668A-F011-61CD-232CD2535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0491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663</xdr:row>
      <xdr:rowOff>0</xdr:rowOff>
    </xdr:from>
    <xdr:to>
      <xdr:col>7</xdr:col>
      <xdr:colOff>0</xdr:colOff>
      <xdr:row>664</xdr:row>
      <xdr:rowOff>0</xdr:rowOff>
    </xdr:to>
    <xdr:pic>
      <xdr:nvPicPr>
        <xdr:cNvPr id="1658" name="Picture 634">
          <a:extLst>
            <a:ext uri="{FF2B5EF4-FFF2-40B4-BE49-F238E27FC236}">
              <a16:creationId xmlns:a16="http://schemas.microsoft.com/office/drawing/2014/main" id="{5E83E5E3-2DD7-97D0-D6AB-198979570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1862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664</xdr:row>
      <xdr:rowOff>0</xdr:rowOff>
    </xdr:from>
    <xdr:to>
      <xdr:col>7</xdr:col>
      <xdr:colOff>0</xdr:colOff>
      <xdr:row>665</xdr:row>
      <xdr:rowOff>0</xdr:rowOff>
    </xdr:to>
    <xdr:pic>
      <xdr:nvPicPr>
        <xdr:cNvPr id="1659" name="Picture 635">
          <a:extLst>
            <a:ext uri="{FF2B5EF4-FFF2-40B4-BE49-F238E27FC236}">
              <a16:creationId xmlns:a16="http://schemas.microsoft.com/office/drawing/2014/main" id="{A38AAD21-7C78-1895-39C8-0C90A8591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3234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665</xdr:row>
      <xdr:rowOff>0</xdr:rowOff>
    </xdr:from>
    <xdr:to>
      <xdr:col>7</xdr:col>
      <xdr:colOff>0</xdr:colOff>
      <xdr:row>666</xdr:row>
      <xdr:rowOff>0</xdr:rowOff>
    </xdr:to>
    <xdr:pic>
      <xdr:nvPicPr>
        <xdr:cNvPr id="1660" name="Picture 636">
          <a:extLst>
            <a:ext uri="{FF2B5EF4-FFF2-40B4-BE49-F238E27FC236}">
              <a16:creationId xmlns:a16="http://schemas.microsoft.com/office/drawing/2014/main" id="{3A6DC147-7FFD-F11E-DD43-B2341BB69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4605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666</xdr:row>
      <xdr:rowOff>0</xdr:rowOff>
    </xdr:from>
    <xdr:to>
      <xdr:col>7</xdr:col>
      <xdr:colOff>0</xdr:colOff>
      <xdr:row>667</xdr:row>
      <xdr:rowOff>0</xdr:rowOff>
    </xdr:to>
    <xdr:pic>
      <xdr:nvPicPr>
        <xdr:cNvPr id="1661" name="Picture 637">
          <a:extLst>
            <a:ext uri="{FF2B5EF4-FFF2-40B4-BE49-F238E27FC236}">
              <a16:creationId xmlns:a16="http://schemas.microsoft.com/office/drawing/2014/main" id="{2C6584FE-D0D2-0E67-4FEC-4809B5CDE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5977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667</xdr:row>
      <xdr:rowOff>0</xdr:rowOff>
    </xdr:from>
    <xdr:to>
      <xdr:col>7</xdr:col>
      <xdr:colOff>0</xdr:colOff>
      <xdr:row>668</xdr:row>
      <xdr:rowOff>0</xdr:rowOff>
    </xdr:to>
    <xdr:pic>
      <xdr:nvPicPr>
        <xdr:cNvPr id="1662" name="Picture 638">
          <a:extLst>
            <a:ext uri="{FF2B5EF4-FFF2-40B4-BE49-F238E27FC236}">
              <a16:creationId xmlns:a16="http://schemas.microsoft.com/office/drawing/2014/main" id="{AB079BA5-C205-014B-83D1-DE676C277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7349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668</xdr:row>
      <xdr:rowOff>0</xdr:rowOff>
    </xdr:from>
    <xdr:to>
      <xdr:col>7</xdr:col>
      <xdr:colOff>0</xdr:colOff>
      <xdr:row>669</xdr:row>
      <xdr:rowOff>0</xdr:rowOff>
    </xdr:to>
    <xdr:pic>
      <xdr:nvPicPr>
        <xdr:cNvPr id="1663" name="Picture 639">
          <a:extLst>
            <a:ext uri="{FF2B5EF4-FFF2-40B4-BE49-F238E27FC236}">
              <a16:creationId xmlns:a16="http://schemas.microsoft.com/office/drawing/2014/main" id="{C18AB0F8-3C8E-A589-D430-1677D3A44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8720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669</xdr:row>
      <xdr:rowOff>0</xdr:rowOff>
    </xdr:from>
    <xdr:to>
      <xdr:col>7</xdr:col>
      <xdr:colOff>0</xdr:colOff>
      <xdr:row>670</xdr:row>
      <xdr:rowOff>0</xdr:rowOff>
    </xdr:to>
    <xdr:pic>
      <xdr:nvPicPr>
        <xdr:cNvPr id="1664" name="Picture 640">
          <a:extLst>
            <a:ext uri="{FF2B5EF4-FFF2-40B4-BE49-F238E27FC236}">
              <a16:creationId xmlns:a16="http://schemas.microsoft.com/office/drawing/2014/main" id="{28C2DC87-829F-B56F-CFBE-159717AB7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0092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670</xdr:row>
      <xdr:rowOff>0</xdr:rowOff>
    </xdr:from>
    <xdr:to>
      <xdr:col>7</xdr:col>
      <xdr:colOff>0</xdr:colOff>
      <xdr:row>671</xdr:row>
      <xdr:rowOff>0</xdr:rowOff>
    </xdr:to>
    <xdr:pic>
      <xdr:nvPicPr>
        <xdr:cNvPr id="1665" name="Picture 641">
          <a:extLst>
            <a:ext uri="{FF2B5EF4-FFF2-40B4-BE49-F238E27FC236}">
              <a16:creationId xmlns:a16="http://schemas.microsoft.com/office/drawing/2014/main" id="{67296C01-E34E-ADF5-CB15-2D3F0FC22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1463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671</xdr:row>
      <xdr:rowOff>0</xdr:rowOff>
    </xdr:from>
    <xdr:to>
      <xdr:col>7</xdr:col>
      <xdr:colOff>0</xdr:colOff>
      <xdr:row>672</xdr:row>
      <xdr:rowOff>0</xdr:rowOff>
    </xdr:to>
    <xdr:pic>
      <xdr:nvPicPr>
        <xdr:cNvPr id="1666" name="Picture 642">
          <a:extLst>
            <a:ext uri="{FF2B5EF4-FFF2-40B4-BE49-F238E27FC236}">
              <a16:creationId xmlns:a16="http://schemas.microsoft.com/office/drawing/2014/main" id="{9577A99F-6F61-FD16-B9DF-E1BCB35C2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2835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672</xdr:row>
      <xdr:rowOff>0</xdr:rowOff>
    </xdr:from>
    <xdr:to>
      <xdr:col>7</xdr:col>
      <xdr:colOff>0</xdr:colOff>
      <xdr:row>673</xdr:row>
      <xdr:rowOff>0</xdr:rowOff>
    </xdr:to>
    <xdr:pic>
      <xdr:nvPicPr>
        <xdr:cNvPr id="1667" name="Picture 643">
          <a:extLst>
            <a:ext uri="{FF2B5EF4-FFF2-40B4-BE49-F238E27FC236}">
              <a16:creationId xmlns:a16="http://schemas.microsoft.com/office/drawing/2014/main" id="{236284BD-07AF-A68A-80BF-A17BB541A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4207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673</xdr:row>
      <xdr:rowOff>0</xdr:rowOff>
    </xdr:from>
    <xdr:to>
      <xdr:col>7</xdr:col>
      <xdr:colOff>0</xdr:colOff>
      <xdr:row>674</xdr:row>
      <xdr:rowOff>0</xdr:rowOff>
    </xdr:to>
    <xdr:pic>
      <xdr:nvPicPr>
        <xdr:cNvPr id="1668" name="Picture 644">
          <a:extLst>
            <a:ext uri="{FF2B5EF4-FFF2-40B4-BE49-F238E27FC236}">
              <a16:creationId xmlns:a16="http://schemas.microsoft.com/office/drawing/2014/main" id="{381535E6-C8AE-73A7-09BE-3F098F54E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5578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674</xdr:row>
      <xdr:rowOff>0</xdr:rowOff>
    </xdr:from>
    <xdr:to>
      <xdr:col>7</xdr:col>
      <xdr:colOff>0</xdr:colOff>
      <xdr:row>675</xdr:row>
      <xdr:rowOff>0</xdr:rowOff>
    </xdr:to>
    <xdr:pic>
      <xdr:nvPicPr>
        <xdr:cNvPr id="1669" name="Picture 645">
          <a:extLst>
            <a:ext uri="{FF2B5EF4-FFF2-40B4-BE49-F238E27FC236}">
              <a16:creationId xmlns:a16="http://schemas.microsoft.com/office/drawing/2014/main" id="{7BAD6684-9A81-4E12-80CB-A57D64961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6950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675</xdr:row>
      <xdr:rowOff>0</xdr:rowOff>
    </xdr:from>
    <xdr:to>
      <xdr:col>7</xdr:col>
      <xdr:colOff>0</xdr:colOff>
      <xdr:row>676</xdr:row>
      <xdr:rowOff>0</xdr:rowOff>
    </xdr:to>
    <xdr:pic>
      <xdr:nvPicPr>
        <xdr:cNvPr id="1670" name="Picture 646">
          <a:extLst>
            <a:ext uri="{FF2B5EF4-FFF2-40B4-BE49-F238E27FC236}">
              <a16:creationId xmlns:a16="http://schemas.microsoft.com/office/drawing/2014/main" id="{C913A3A9-8255-14C9-5AF4-CE3D19F53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8321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676</xdr:row>
      <xdr:rowOff>0</xdr:rowOff>
    </xdr:from>
    <xdr:to>
      <xdr:col>7</xdr:col>
      <xdr:colOff>0</xdr:colOff>
      <xdr:row>677</xdr:row>
      <xdr:rowOff>0</xdr:rowOff>
    </xdr:to>
    <xdr:pic>
      <xdr:nvPicPr>
        <xdr:cNvPr id="1671" name="Picture 647">
          <a:extLst>
            <a:ext uri="{FF2B5EF4-FFF2-40B4-BE49-F238E27FC236}">
              <a16:creationId xmlns:a16="http://schemas.microsoft.com/office/drawing/2014/main" id="{C94AFFBE-BCA2-BADC-36DE-D3947E882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9693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677</xdr:row>
      <xdr:rowOff>0</xdr:rowOff>
    </xdr:from>
    <xdr:to>
      <xdr:col>7</xdr:col>
      <xdr:colOff>0</xdr:colOff>
      <xdr:row>678</xdr:row>
      <xdr:rowOff>0</xdr:rowOff>
    </xdr:to>
    <xdr:pic>
      <xdr:nvPicPr>
        <xdr:cNvPr id="1672" name="Picture 648">
          <a:extLst>
            <a:ext uri="{FF2B5EF4-FFF2-40B4-BE49-F238E27FC236}">
              <a16:creationId xmlns:a16="http://schemas.microsoft.com/office/drawing/2014/main" id="{8FC6CE39-283B-D237-C51E-C368E1F6B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1065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678</xdr:row>
      <xdr:rowOff>0</xdr:rowOff>
    </xdr:from>
    <xdr:to>
      <xdr:col>7</xdr:col>
      <xdr:colOff>0</xdr:colOff>
      <xdr:row>679</xdr:row>
      <xdr:rowOff>0</xdr:rowOff>
    </xdr:to>
    <xdr:pic>
      <xdr:nvPicPr>
        <xdr:cNvPr id="1673" name="Picture 649">
          <a:extLst>
            <a:ext uri="{FF2B5EF4-FFF2-40B4-BE49-F238E27FC236}">
              <a16:creationId xmlns:a16="http://schemas.microsoft.com/office/drawing/2014/main" id="{7D246FBF-75E5-75FB-6C23-0A4D4F801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2436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679</xdr:row>
      <xdr:rowOff>0</xdr:rowOff>
    </xdr:from>
    <xdr:to>
      <xdr:col>7</xdr:col>
      <xdr:colOff>0</xdr:colOff>
      <xdr:row>680</xdr:row>
      <xdr:rowOff>0</xdr:rowOff>
    </xdr:to>
    <xdr:pic>
      <xdr:nvPicPr>
        <xdr:cNvPr id="1674" name="Picture 650">
          <a:extLst>
            <a:ext uri="{FF2B5EF4-FFF2-40B4-BE49-F238E27FC236}">
              <a16:creationId xmlns:a16="http://schemas.microsoft.com/office/drawing/2014/main" id="{F78F4B40-9809-4661-412A-0BAB7B2E0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3808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680</xdr:row>
      <xdr:rowOff>0</xdr:rowOff>
    </xdr:from>
    <xdr:to>
      <xdr:col>7</xdr:col>
      <xdr:colOff>0</xdr:colOff>
      <xdr:row>681</xdr:row>
      <xdr:rowOff>0</xdr:rowOff>
    </xdr:to>
    <xdr:pic>
      <xdr:nvPicPr>
        <xdr:cNvPr id="1675" name="Picture 651">
          <a:extLst>
            <a:ext uri="{FF2B5EF4-FFF2-40B4-BE49-F238E27FC236}">
              <a16:creationId xmlns:a16="http://schemas.microsoft.com/office/drawing/2014/main" id="{1828D530-5221-5453-89C3-8C5CD0CEA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5179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681</xdr:row>
      <xdr:rowOff>0</xdr:rowOff>
    </xdr:from>
    <xdr:to>
      <xdr:col>7</xdr:col>
      <xdr:colOff>0</xdr:colOff>
      <xdr:row>682</xdr:row>
      <xdr:rowOff>0</xdr:rowOff>
    </xdr:to>
    <xdr:pic>
      <xdr:nvPicPr>
        <xdr:cNvPr id="1676" name="Picture 652">
          <a:extLst>
            <a:ext uri="{FF2B5EF4-FFF2-40B4-BE49-F238E27FC236}">
              <a16:creationId xmlns:a16="http://schemas.microsoft.com/office/drawing/2014/main" id="{8235CA29-B4E2-D9E1-7329-82ECADF35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6551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682</xdr:row>
      <xdr:rowOff>0</xdr:rowOff>
    </xdr:from>
    <xdr:to>
      <xdr:col>7</xdr:col>
      <xdr:colOff>0</xdr:colOff>
      <xdr:row>683</xdr:row>
      <xdr:rowOff>0</xdr:rowOff>
    </xdr:to>
    <xdr:pic>
      <xdr:nvPicPr>
        <xdr:cNvPr id="1677" name="Picture 653">
          <a:extLst>
            <a:ext uri="{FF2B5EF4-FFF2-40B4-BE49-F238E27FC236}">
              <a16:creationId xmlns:a16="http://schemas.microsoft.com/office/drawing/2014/main" id="{9D225C9C-A877-D7E4-3770-6E01433A5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7923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683</xdr:row>
      <xdr:rowOff>0</xdr:rowOff>
    </xdr:from>
    <xdr:to>
      <xdr:col>7</xdr:col>
      <xdr:colOff>0</xdr:colOff>
      <xdr:row>684</xdr:row>
      <xdr:rowOff>0</xdr:rowOff>
    </xdr:to>
    <xdr:pic>
      <xdr:nvPicPr>
        <xdr:cNvPr id="1678" name="Picture 654">
          <a:extLst>
            <a:ext uri="{FF2B5EF4-FFF2-40B4-BE49-F238E27FC236}">
              <a16:creationId xmlns:a16="http://schemas.microsoft.com/office/drawing/2014/main" id="{6474FA2C-043B-5F5D-324B-ACA49A5C0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294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684</xdr:row>
      <xdr:rowOff>0</xdr:rowOff>
    </xdr:from>
    <xdr:to>
      <xdr:col>7</xdr:col>
      <xdr:colOff>0</xdr:colOff>
      <xdr:row>685</xdr:row>
      <xdr:rowOff>0</xdr:rowOff>
    </xdr:to>
    <xdr:pic>
      <xdr:nvPicPr>
        <xdr:cNvPr id="1679" name="Picture 655">
          <a:extLst>
            <a:ext uri="{FF2B5EF4-FFF2-40B4-BE49-F238E27FC236}">
              <a16:creationId xmlns:a16="http://schemas.microsoft.com/office/drawing/2014/main" id="{8E844D86-7399-D0E3-EDC3-201415F9A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0666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685</xdr:row>
      <xdr:rowOff>0</xdr:rowOff>
    </xdr:from>
    <xdr:to>
      <xdr:col>7</xdr:col>
      <xdr:colOff>0</xdr:colOff>
      <xdr:row>686</xdr:row>
      <xdr:rowOff>0</xdr:rowOff>
    </xdr:to>
    <xdr:pic>
      <xdr:nvPicPr>
        <xdr:cNvPr id="1680" name="Picture 656">
          <a:extLst>
            <a:ext uri="{FF2B5EF4-FFF2-40B4-BE49-F238E27FC236}">
              <a16:creationId xmlns:a16="http://schemas.microsoft.com/office/drawing/2014/main" id="{3A8BA55A-7BAE-D0A7-D383-E0B964108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2037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686</xdr:row>
      <xdr:rowOff>0</xdr:rowOff>
    </xdr:from>
    <xdr:to>
      <xdr:col>7</xdr:col>
      <xdr:colOff>0</xdr:colOff>
      <xdr:row>687</xdr:row>
      <xdr:rowOff>0</xdr:rowOff>
    </xdr:to>
    <xdr:pic>
      <xdr:nvPicPr>
        <xdr:cNvPr id="1681" name="Picture 657">
          <a:extLst>
            <a:ext uri="{FF2B5EF4-FFF2-40B4-BE49-F238E27FC236}">
              <a16:creationId xmlns:a16="http://schemas.microsoft.com/office/drawing/2014/main" id="{067C6A50-A7D4-3EB4-FDF7-6F555DA5B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3409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687</xdr:row>
      <xdr:rowOff>0</xdr:rowOff>
    </xdr:from>
    <xdr:to>
      <xdr:col>7</xdr:col>
      <xdr:colOff>0</xdr:colOff>
      <xdr:row>688</xdr:row>
      <xdr:rowOff>0</xdr:rowOff>
    </xdr:to>
    <xdr:pic>
      <xdr:nvPicPr>
        <xdr:cNvPr id="1682" name="Picture 658">
          <a:extLst>
            <a:ext uri="{FF2B5EF4-FFF2-40B4-BE49-F238E27FC236}">
              <a16:creationId xmlns:a16="http://schemas.microsoft.com/office/drawing/2014/main" id="{0DD6C0DE-7A29-CA54-4727-49047B8C7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4781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688</xdr:row>
      <xdr:rowOff>0</xdr:rowOff>
    </xdr:from>
    <xdr:to>
      <xdr:col>7</xdr:col>
      <xdr:colOff>0</xdr:colOff>
      <xdr:row>689</xdr:row>
      <xdr:rowOff>0</xdr:rowOff>
    </xdr:to>
    <xdr:pic>
      <xdr:nvPicPr>
        <xdr:cNvPr id="1683" name="Picture 659">
          <a:extLst>
            <a:ext uri="{FF2B5EF4-FFF2-40B4-BE49-F238E27FC236}">
              <a16:creationId xmlns:a16="http://schemas.microsoft.com/office/drawing/2014/main" id="{522B6930-D41F-5FC5-4DE4-F2BF5F25E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6152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689</xdr:row>
      <xdr:rowOff>0</xdr:rowOff>
    </xdr:from>
    <xdr:to>
      <xdr:col>7</xdr:col>
      <xdr:colOff>0</xdr:colOff>
      <xdr:row>690</xdr:row>
      <xdr:rowOff>0</xdr:rowOff>
    </xdr:to>
    <xdr:pic>
      <xdr:nvPicPr>
        <xdr:cNvPr id="1684" name="Picture 660">
          <a:extLst>
            <a:ext uri="{FF2B5EF4-FFF2-40B4-BE49-F238E27FC236}">
              <a16:creationId xmlns:a16="http://schemas.microsoft.com/office/drawing/2014/main" id="{59B1357A-2DEC-FE42-AF53-ADD0E1167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7524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690</xdr:row>
      <xdr:rowOff>0</xdr:rowOff>
    </xdr:from>
    <xdr:to>
      <xdr:col>7</xdr:col>
      <xdr:colOff>0</xdr:colOff>
      <xdr:row>691</xdr:row>
      <xdr:rowOff>0</xdr:rowOff>
    </xdr:to>
    <xdr:pic>
      <xdr:nvPicPr>
        <xdr:cNvPr id="1685" name="Picture 661">
          <a:extLst>
            <a:ext uri="{FF2B5EF4-FFF2-40B4-BE49-F238E27FC236}">
              <a16:creationId xmlns:a16="http://schemas.microsoft.com/office/drawing/2014/main" id="{C47DA121-1E0C-4A6A-251A-5797EBD6B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8895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691</xdr:row>
      <xdr:rowOff>0</xdr:rowOff>
    </xdr:from>
    <xdr:to>
      <xdr:col>7</xdr:col>
      <xdr:colOff>0</xdr:colOff>
      <xdr:row>692</xdr:row>
      <xdr:rowOff>0</xdr:rowOff>
    </xdr:to>
    <xdr:pic>
      <xdr:nvPicPr>
        <xdr:cNvPr id="1686" name="Picture 662">
          <a:extLst>
            <a:ext uri="{FF2B5EF4-FFF2-40B4-BE49-F238E27FC236}">
              <a16:creationId xmlns:a16="http://schemas.microsoft.com/office/drawing/2014/main" id="{89751B50-1D61-6209-BBA9-CCD1EA28E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0267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692</xdr:row>
      <xdr:rowOff>0</xdr:rowOff>
    </xdr:from>
    <xdr:to>
      <xdr:col>7</xdr:col>
      <xdr:colOff>0</xdr:colOff>
      <xdr:row>693</xdr:row>
      <xdr:rowOff>0</xdr:rowOff>
    </xdr:to>
    <xdr:pic>
      <xdr:nvPicPr>
        <xdr:cNvPr id="1687" name="Picture 663">
          <a:extLst>
            <a:ext uri="{FF2B5EF4-FFF2-40B4-BE49-F238E27FC236}">
              <a16:creationId xmlns:a16="http://schemas.microsoft.com/office/drawing/2014/main" id="{C730CC49-5C94-2824-AF2E-7D14D4BBB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1639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693</xdr:row>
      <xdr:rowOff>0</xdr:rowOff>
    </xdr:from>
    <xdr:to>
      <xdr:col>7</xdr:col>
      <xdr:colOff>0</xdr:colOff>
      <xdr:row>694</xdr:row>
      <xdr:rowOff>0</xdr:rowOff>
    </xdr:to>
    <xdr:pic>
      <xdr:nvPicPr>
        <xdr:cNvPr id="1688" name="Picture 664">
          <a:extLst>
            <a:ext uri="{FF2B5EF4-FFF2-40B4-BE49-F238E27FC236}">
              <a16:creationId xmlns:a16="http://schemas.microsoft.com/office/drawing/2014/main" id="{9D94EF25-EE53-E1B1-5126-848BBA75F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3010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694</xdr:row>
      <xdr:rowOff>0</xdr:rowOff>
    </xdr:from>
    <xdr:to>
      <xdr:col>7</xdr:col>
      <xdr:colOff>0</xdr:colOff>
      <xdr:row>695</xdr:row>
      <xdr:rowOff>0</xdr:rowOff>
    </xdr:to>
    <xdr:pic>
      <xdr:nvPicPr>
        <xdr:cNvPr id="1689" name="Picture 665">
          <a:extLst>
            <a:ext uri="{FF2B5EF4-FFF2-40B4-BE49-F238E27FC236}">
              <a16:creationId xmlns:a16="http://schemas.microsoft.com/office/drawing/2014/main" id="{4E0D2E53-79B5-8F5E-F3AA-D84A4A8CE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4382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695</xdr:row>
      <xdr:rowOff>0</xdr:rowOff>
    </xdr:from>
    <xdr:to>
      <xdr:col>7</xdr:col>
      <xdr:colOff>0</xdr:colOff>
      <xdr:row>696</xdr:row>
      <xdr:rowOff>0</xdr:rowOff>
    </xdr:to>
    <xdr:pic>
      <xdr:nvPicPr>
        <xdr:cNvPr id="1690" name="Picture 666">
          <a:extLst>
            <a:ext uri="{FF2B5EF4-FFF2-40B4-BE49-F238E27FC236}">
              <a16:creationId xmlns:a16="http://schemas.microsoft.com/office/drawing/2014/main" id="{839A87CC-F21C-FBD1-28BB-55CC6D397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5753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696</xdr:row>
      <xdr:rowOff>0</xdr:rowOff>
    </xdr:from>
    <xdr:to>
      <xdr:col>7</xdr:col>
      <xdr:colOff>0</xdr:colOff>
      <xdr:row>697</xdr:row>
      <xdr:rowOff>0</xdr:rowOff>
    </xdr:to>
    <xdr:pic>
      <xdr:nvPicPr>
        <xdr:cNvPr id="1691" name="Picture 667">
          <a:extLst>
            <a:ext uri="{FF2B5EF4-FFF2-40B4-BE49-F238E27FC236}">
              <a16:creationId xmlns:a16="http://schemas.microsoft.com/office/drawing/2014/main" id="{E6B9B97F-00B6-2DBE-F7BA-77A6EA6BF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7125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697</xdr:row>
      <xdr:rowOff>0</xdr:rowOff>
    </xdr:from>
    <xdr:to>
      <xdr:col>7</xdr:col>
      <xdr:colOff>0</xdr:colOff>
      <xdr:row>698</xdr:row>
      <xdr:rowOff>0</xdr:rowOff>
    </xdr:to>
    <xdr:pic>
      <xdr:nvPicPr>
        <xdr:cNvPr id="1692" name="Picture 668">
          <a:extLst>
            <a:ext uri="{FF2B5EF4-FFF2-40B4-BE49-F238E27FC236}">
              <a16:creationId xmlns:a16="http://schemas.microsoft.com/office/drawing/2014/main" id="{DC6BA957-3C7D-E97E-1645-CA366F372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8497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698</xdr:row>
      <xdr:rowOff>0</xdr:rowOff>
    </xdr:from>
    <xdr:to>
      <xdr:col>7</xdr:col>
      <xdr:colOff>0</xdr:colOff>
      <xdr:row>699</xdr:row>
      <xdr:rowOff>0</xdr:rowOff>
    </xdr:to>
    <xdr:pic>
      <xdr:nvPicPr>
        <xdr:cNvPr id="1693" name="Picture 669">
          <a:extLst>
            <a:ext uri="{FF2B5EF4-FFF2-40B4-BE49-F238E27FC236}">
              <a16:creationId xmlns:a16="http://schemas.microsoft.com/office/drawing/2014/main" id="{CAE32437-46C4-E25D-1EBF-EDD8895B2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9868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699</xdr:row>
      <xdr:rowOff>0</xdr:rowOff>
    </xdr:from>
    <xdr:to>
      <xdr:col>7</xdr:col>
      <xdr:colOff>0</xdr:colOff>
      <xdr:row>700</xdr:row>
      <xdr:rowOff>0</xdr:rowOff>
    </xdr:to>
    <xdr:pic>
      <xdr:nvPicPr>
        <xdr:cNvPr id="1694" name="Picture 670">
          <a:extLst>
            <a:ext uri="{FF2B5EF4-FFF2-40B4-BE49-F238E27FC236}">
              <a16:creationId xmlns:a16="http://schemas.microsoft.com/office/drawing/2014/main" id="{2FA33AFA-4E60-205F-8476-176F928F3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1240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700</xdr:row>
      <xdr:rowOff>0</xdr:rowOff>
    </xdr:from>
    <xdr:to>
      <xdr:col>7</xdr:col>
      <xdr:colOff>0</xdr:colOff>
      <xdr:row>701</xdr:row>
      <xdr:rowOff>0</xdr:rowOff>
    </xdr:to>
    <xdr:pic>
      <xdr:nvPicPr>
        <xdr:cNvPr id="1695" name="Picture 671">
          <a:extLst>
            <a:ext uri="{FF2B5EF4-FFF2-40B4-BE49-F238E27FC236}">
              <a16:creationId xmlns:a16="http://schemas.microsoft.com/office/drawing/2014/main" id="{CAE7072D-4A22-0788-B116-7ACD448DC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2611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701</xdr:row>
      <xdr:rowOff>0</xdr:rowOff>
    </xdr:from>
    <xdr:to>
      <xdr:col>7</xdr:col>
      <xdr:colOff>0</xdr:colOff>
      <xdr:row>702</xdr:row>
      <xdr:rowOff>0</xdr:rowOff>
    </xdr:to>
    <xdr:pic>
      <xdr:nvPicPr>
        <xdr:cNvPr id="1696" name="Picture 672">
          <a:extLst>
            <a:ext uri="{FF2B5EF4-FFF2-40B4-BE49-F238E27FC236}">
              <a16:creationId xmlns:a16="http://schemas.microsoft.com/office/drawing/2014/main" id="{4D9B92EF-4F05-CF2E-33D0-1CA5057F7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3983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702</xdr:row>
      <xdr:rowOff>0</xdr:rowOff>
    </xdr:from>
    <xdr:to>
      <xdr:col>7</xdr:col>
      <xdr:colOff>0</xdr:colOff>
      <xdr:row>703</xdr:row>
      <xdr:rowOff>0</xdr:rowOff>
    </xdr:to>
    <xdr:pic>
      <xdr:nvPicPr>
        <xdr:cNvPr id="1697" name="Picture 673">
          <a:extLst>
            <a:ext uri="{FF2B5EF4-FFF2-40B4-BE49-F238E27FC236}">
              <a16:creationId xmlns:a16="http://schemas.microsoft.com/office/drawing/2014/main" id="{996C4803-F776-8E57-10E4-AB4CBF365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5355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703</xdr:row>
      <xdr:rowOff>0</xdr:rowOff>
    </xdr:from>
    <xdr:to>
      <xdr:col>7</xdr:col>
      <xdr:colOff>0</xdr:colOff>
      <xdr:row>704</xdr:row>
      <xdr:rowOff>0</xdr:rowOff>
    </xdr:to>
    <xdr:pic>
      <xdr:nvPicPr>
        <xdr:cNvPr id="1698" name="Picture 674">
          <a:extLst>
            <a:ext uri="{FF2B5EF4-FFF2-40B4-BE49-F238E27FC236}">
              <a16:creationId xmlns:a16="http://schemas.microsoft.com/office/drawing/2014/main" id="{FAE14062-067F-5A5D-3BAE-E387B6B05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6726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704</xdr:row>
      <xdr:rowOff>0</xdr:rowOff>
    </xdr:from>
    <xdr:to>
      <xdr:col>7</xdr:col>
      <xdr:colOff>0</xdr:colOff>
      <xdr:row>705</xdr:row>
      <xdr:rowOff>0</xdr:rowOff>
    </xdr:to>
    <xdr:pic>
      <xdr:nvPicPr>
        <xdr:cNvPr id="1699" name="Picture 675">
          <a:extLst>
            <a:ext uri="{FF2B5EF4-FFF2-40B4-BE49-F238E27FC236}">
              <a16:creationId xmlns:a16="http://schemas.microsoft.com/office/drawing/2014/main" id="{9F524379-A479-9725-0793-AD5BE48E7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8098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705</xdr:row>
      <xdr:rowOff>0</xdr:rowOff>
    </xdr:from>
    <xdr:to>
      <xdr:col>7</xdr:col>
      <xdr:colOff>0</xdr:colOff>
      <xdr:row>706</xdr:row>
      <xdr:rowOff>0</xdr:rowOff>
    </xdr:to>
    <xdr:pic>
      <xdr:nvPicPr>
        <xdr:cNvPr id="1700" name="Picture 676">
          <a:extLst>
            <a:ext uri="{FF2B5EF4-FFF2-40B4-BE49-F238E27FC236}">
              <a16:creationId xmlns:a16="http://schemas.microsoft.com/office/drawing/2014/main" id="{B84976A6-02AC-D790-1CC7-B1AE5F009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469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706</xdr:row>
      <xdr:rowOff>0</xdr:rowOff>
    </xdr:from>
    <xdr:to>
      <xdr:col>7</xdr:col>
      <xdr:colOff>0</xdr:colOff>
      <xdr:row>707</xdr:row>
      <xdr:rowOff>0</xdr:rowOff>
    </xdr:to>
    <xdr:pic>
      <xdr:nvPicPr>
        <xdr:cNvPr id="1701" name="Picture 677">
          <a:extLst>
            <a:ext uri="{FF2B5EF4-FFF2-40B4-BE49-F238E27FC236}">
              <a16:creationId xmlns:a16="http://schemas.microsoft.com/office/drawing/2014/main" id="{A0F75599-3ECB-9F42-9B4E-92CA9AB90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0841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707</xdr:row>
      <xdr:rowOff>0</xdr:rowOff>
    </xdr:from>
    <xdr:to>
      <xdr:col>7</xdr:col>
      <xdr:colOff>0</xdr:colOff>
      <xdr:row>708</xdr:row>
      <xdr:rowOff>0</xdr:rowOff>
    </xdr:to>
    <xdr:pic>
      <xdr:nvPicPr>
        <xdr:cNvPr id="1702" name="Picture 678">
          <a:extLst>
            <a:ext uri="{FF2B5EF4-FFF2-40B4-BE49-F238E27FC236}">
              <a16:creationId xmlns:a16="http://schemas.microsoft.com/office/drawing/2014/main" id="{4A4F2FCD-2E73-EA5B-2CD0-51D8E426B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2213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708</xdr:row>
      <xdr:rowOff>0</xdr:rowOff>
    </xdr:from>
    <xdr:to>
      <xdr:col>7</xdr:col>
      <xdr:colOff>0</xdr:colOff>
      <xdr:row>709</xdr:row>
      <xdr:rowOff>0</xdr:rowOff>
    </xdr:to>
    <xdr:pic>
      <xdr:nvPicPr>
        <xdr:cNvPr id="1703" name="Picture 679">
          <a:extLst>
            <a:ext uri="{FF2B5EF4-FFF2-40B4-BE49-F238E27FC236}">
              <a16:creationId xmlns:a16="http://schemas.microsoft.com/office/drawing/2014/main" id="{3AF4FBCE-ADA2-8FBB-FFF4-4C0F0796B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3584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709</xdr:row>
      <xdr:rowOff>0</xdr:rowOff>
    </xdr:from>
    <xdr:to>
      <xdr:col>7</xdr:col>
      <xdr:colOff>0</xdr:colOff>
      <xdr:row>710</xdr:row>
      <xdr:rowOff>0</xdr:rowOff>
    </xdr:to>
    <xdr:pic>
      <xdr:nvPicPr>
        <xdr:cNvPr id="1704" name="Picture 680">
          <a:extLst>
            <a:ext uri="{FF2B5EF4-FFF2-40B4-BE49-F238E27FC236}">
              <a16:creationId xmlns:a16="http://schemas.microsoft.com/office/drawing/2014/main" id="{E2BAC306-4366-2C81-B188-1CC60200C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4956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710</xdr:row>
      <xdr:rowOff>0</xdr:rowOff>
    </xdr:from>
    <xdr:to>
      <xdr:col>7</xdr:col>
      <xdr:colOff>0</xdr:colOff>
      <xdr:row>711</xdr:row>
      <xdr:rowOff>0</xdr:rowOff>
    </xdr:to>
    <xdr:pic>
      <xdr:nvPicPr>
        <xdr:cNvPr id="1705" name="Picture 681">
          <a:extLst>
            <a:ext uri="{FF2B5EF4-FFF2-40B4-BE49-F238E27FC236}">
              <a16:creationId xmlns:a16="http://schemas.microsoft.com/office/drawing/2014/main" id="{93D7D5EE-D641-EF00-7BBB-CD6113D7D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6327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711</xdr:row>
      <xdr:rowOff>0</xdr:rowOff>
    </xdr:from>
    <xdr:to>
      <xdr:col>7</xdr:col>
      <xdr:colOff>0</xdr:colOff>
      <xdr:row>712</xdr:row>
      <xdr:rowOff>0</xdr:rowOff>
    </xdr:to>
    <xdr:pic>
      <xdr:nvPicPr>
        <xdr:cNvPr id="1706" name="Picture 682">
          <a:extLst>
            <a:ext uri="{FF2B5EF4-FFF2-40B4-BE49-F238E27FC236}">
              <a16:creationId xmlns:a16="http://schemas.microsoft.com/office/drawing/2014/main" id="{639B25C5-D2CB-B699-803A-9D944E1B2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7699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712</xdr:row>
      <xdr:rowOff>0</xdr:rowOff>
    </xdr:from>
    <xdr:to>
      <xdr:col>7</xdr:col>
      <xdr:colOff>0</xdr:colOff>
      <xdr:row>713</xdr:row>
      <xdr:rowOff>0</xdr:rowOff>
    </xdr:to>
    <xdr:pic>
      <xdr:nvPicPr>
        <xdr:cNvPr id="1707" name="Picture 683">
          <a:extLst>
            <a:ext uri="{FF2B5EF4-FFF2-40B4-BE49-F238E27FC236}">
              <a16:creationId xmlns:a16="http://schemas.microsoft.com/office/drawing/2014/main" id="{91DD8584-DFAE-917B-A4D6-F3B6AFAF6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071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713</xdr:row>
      <xdr:rowOff>0</xdr:rowOff>
    </xdr:from>
    <xdr:to>
      <xdr:col>7</xdr:col>
      <xdr:colOff>0</xdr:colOff>
      <xdr:row>714</xdr:row>
      <xdr:rowOff>0</xdr:rowOff>
    </xdr:to>
    <xdr:pic>
      <xdr:nvPicPr>
        <xdr:cNvPr id="1708" name="Picture 684">
          <a:extLst>
            <a:ext uri="{FF2B5EF4-FFF2-40B4-BE49-F238E27FC236}">
              <a16:creationId xmlns:a16="http://schemas.microsoft.com/office/drawing/2014/main" id="{5903D9AC-5458-BC20-800D-AF8503A4E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0442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714</xdr:row>
      <xdr:rowOff>0</xdr:rowOff>
    </xdr:from>
    <xdr:to>
      <xdr:col>7</xdr:col>
      <xdr:colOff>0</xdr:colOff>
      <xdr:row>715</xdr:row>
      <xdr:rowOff>0</xdr:rowOff>
    </xdr:to>
    <xdr:pic>
      <xdr:nvPicPr>
        <xdr:cNvPr id="1709" name="Picture 685">
          <a:extLst>
            <a:ext uri="{FF2B5EF4-FFF2-40B4-BE49-F238E27FC236}">
              <a16:creationId xmlns:a16="http://schemas.microsoft.com/office/drawing/2014/main" id="{56C27B71-7D1E-7888-8FB1-21E3656C2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1814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715</xdr:row>
      <xdr:rowOff>0</xdr:rowOff>
    </xdr:from>
    <xdr:to>
      <xdr:col>7</xdr:col>
      <xdr:colOff>0</xdr:colOff>
      <xdr:row>716</xdr:row>
      <xdr:rowOff>0</xdr:rowOff>
    </xdr:to>
    <xdr:pic>
      <xdr:nvPicPr>
        <xdr:cNvPr id="1710" name="Picture 686">
          <a:extLst>
            <a:ext uri="{FF2B5EF4-FFF2-40B4-BE49-F238E27FC236}">
              <a16:creationId xmlns:a16="http://schemas.microsoft.com/office/drawing/2014/main" id="{25B5212D-F46C-1491-D332-AB152D961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3185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716</xdr:row>
      <xdr:rowOff>0</xdr:rowOff>
    </xdr:from>
    <xdr:to>
      <xdr:col>7</xdr:col>
      <xdr:colOff>0</xdr:colOff>
      <xdr:row>717</xdr:row>
      <xdr:rowOff>0</xdr:rowOff>
    </xdr:to>
    <xdr:pic>
      <xdr:nvPicPr>
        <xdr:cNvPr id="1711" name="Picture 687">
          <a:extLst>
            <a:ext uri="{FF2B5EF4-FFF2-40B4-BE49-F238E27FC236}">
              <a16:creationId xmlns:a16="http://schemas.microsoft.com/office/drawing/2014/main" id="{D8A053B5-8B19-1E66-0BDA-947317883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4557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717</xdr:row>
      <xdr:rowOff>0</xdr:rowOff>
    </xdr:from>
    <xdr:to>
      <xdr:col>7</xdr:col>
      <xdr:colOff>0</xdr:colOff>
      <xdr:row>718</xdr:row>
      <xdr:rowOff>0</xdr:rowOff>
    </xdr:to>
    <xdr:pic>
      <xdr:nvPicPr>
        <xdr:cNvPr id="1712" name="Picture 688">
          <a:extLst>
            <a:ext uri="{FF2B5EF4-FFF2-40B4-BE49-F238E27FC236}">
              <a16:creationId xmlns:a16="http://schemas.microsoft.com/office/drawing/2014/main" id="{998BEFCB-6323-23DC-1D73-0012D4615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5929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718</xdr:row>
      <xdr:rowOff>0</xdr:rowOff>
    </xdr:from>
    <xdr:to>
      <xdr:col>7</xdr:col>
      <xdr:colOff>0</xdr:colOff>
      <xdr:row>719</xdr:row>
      <xdr:rowOff>0</xdr:rowOff>
    </xdr:to>
    <xdr:pic>
      <xdr:nvPicPr>
        <xdr:cNvPr id="1713" name="Picture 689">
          <a:extLst>
            <a:ext uri="{FF2B5EF4-FFF2-40B4-BE49-F238E27FC236}">
              <a16:creationId xmlns:a16="http://schemas.microsoft.com/office/drawing/2014/main" id="{2AAD8573-8FA4-6973-58FD-EFE387829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7300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719</xdr:row>
      <xdr:rowOff>0</xdr:rowOff>
    </xdr:from>
    <xdr:to>
      <xdr:col>7</xdr:col>
      <xdr:colOff>0</xdr:colOff>
      <xdr:row>720</xdr:row>
      <xdr:rowOff>0</xdr:rowOff>
    </xdr:to>
    <xdr:pic>
      <xdr:nvPicPr>
        <xdr:cNvPr id="1714" name="Picture 690">
          <a:extLst>
            <a:ext uri="{FF2B5EF4-FFF2-40B4-BE49-F238E27FC236}">
              <a16:creationId xmlns:a16="http://schemas.microsoft.com/office/drawing/2014/main" id="{EDB2DE0E-BC05-F7F7-6FE7-07DBBEE08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8672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720</xdr:row>
      <xdr:rowOff>0</xdr:rowOff>
    </xdr:from>
    <xdr:to>
      <xdr:col>7</xdr:col>
      <xdr:colOff>0</xdr:colOff>
      <xdr:row>721</xdr:row>
      <xdr:rowOff>0</xdr:rowOff>
    </xdr:to>
    <xdr:pic>
      <xdr:nvPicPr>
        <xdr:cNvPr id="1715" name="Picture 691">
          <a:extLst>
            <a:ext uri="{FF2B5EF4-FFF2-40B4-BE49-F238E27FC236}">
              <a16:creationId xmlns:a16="http://schemas.microsoft.com/office/drawing/2014/main" id="{01F95DE2-F340-FBEE-9C0D-FC6178E65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0043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721</xdr:row>
      <xdr:rowOff>0</xdr:rowOff>
    </xdr:from>
    <xdr:to>
      <xdr:col>7</xdr:col>
      <xdr:colOff>0</xdr:colOff>
      <xdr:row>722</xdr:row>
      <xdr:rowOff>0</xdr:rowOff>
    </xdr:to>
    <xdr:pic>
      <xdr:nvPicPr>
        <xdr:cNvPr id="1716" name="Picture 692">
          <a:extLst>
            <a:ext uri="{FF2B5EF4-FFF2-40B4-BE49-F238E27FC236}">
              <a16:creationId xmlns:a16="http://schemas.microsoft.com/office/drawing/2014/main" id="{0F34F3E7-7463-D85C-3BBA-5C6A8E525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1415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722</xdr:row>
      <xdr:rowOff>0</xdr:rowOff>
    </xdr:from>
    <xdr:to>
      <xdr:col>7</xdr:col>
      <xdr:colOff>0</xdr:colOff>
      <xdr:row>723</xdr:row>
      <xdr:rowOff>0</xdr:rowOff>
    </xdr:to>
    <xdr:pic>
      <xdr:nvPicPr>
        <xdr:cNvPr id="1717" name="Picture 693">
          <a:extLst>
            <a:ext uri="{FF2B5EF4-FFF2-40B4-BE49-F238E27FC236}">
              <a16:creationId xmlns:a16="http://schemas.microsoft.com/office/drawing/2014/main" id="{27962B0C-1E5E-7BF1-8F80-7E724D4AF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2787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723</xdr:row>
      <xdr:rowOff>0</xdr:rowOff>
    </xdr:from>
    <xdr:to>
      <xdr:col>7</xdr:col>
      <xdr:colOff>0</xdr:colOff>
      <xdr:row>724</xdr:row>
      <xdr:rowOff>0</xdr:rowOff>
    </xdr:to>
    <xdr:pic>
      <xdr:nvPicPr>
        <xdr:cNvPr id="1718" name="Picture 694">
          <a:extLst>
            <a:ext uri="{FF2B5EF4-FFF2-40B4-BE49-F238E27FC236}">
              <a16:creationId xmlns:a16="http://schemas.microsoft.com/office/drawing/2014/main" id="{13E6BD75-C22F-E077-6B6E-88FA4D508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4158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724</xdr:row>
      <xdr:rowOff>0</xdr:rowOff>
    </xdr:from>
    <xdr:to>
      <xdr:col>7</xdr:col>
      <xdr:colOff>0</xdr:colOff>
      <xdr:row>725</xdr:row>
      <xdr:rowOff>0</xdr:rowOff>
    </xdr:to>
    <xdr:pic>
      <xdr:nvPicPr>
        <xdr:cNvPr id="1719" name="Picture 695">
          <a:extLst>
            <a:ext uri="{FF2B5EF4-FFF2-40B4-BE49-F238E27FC236}">
              <a16:creationId xmlns:a16="http://schemas.microsoft.com/office/drawing/2014/main" id="{9381E657-4710-5935-37F0-161B5BAB4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5530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725</xdr:row>
      <xdr:rowOff>0</xdr:rowOff>
    </xdr:from>
    <xdr:to>
      <xdr:col>7</xdr:col>
      <xdr:colOff>0</xdr:colOff>
      <xdr:row>726</xdr:row>
      <xdr:rowOff>0</xdr:rowOff>
    </xdr:to>
    <xdr:pic>
      <xdr:nvPicPr>
        <xdr:cNvPr id="1720" name="Picture 696">
          <a:extLst>
            <a:ext uri="{FF2B5EF4-FFF2-40B4-BE49-F238E27FC236}">
              <a16:creationId xmlns:a16="http://schemas.microsoft.com/office/drawing/2014/main" id="{7A46C390-4B0E-5B34-EBD5-EC2E90360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6901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726</xdr:row>
      <xdr:rowOff>0</xdr:rowOff>
    </xdr:from>
    <xdr:to>
      <xdr:col>7</xdr:col>
      <xdr:colOff>0</xdr:colOff>
      <xdr:row>727</xdr:row>
      <xdr:rowOff>0</xdr:rowOff>
    </xdr:to>
    <xdr:pic>
      <xdr:nvPicPr>
        <xdr:cNvPr id="1721" name="Picture 697">
          <a:extLst>
            <a:ext uri="{FF2B5EF4-FFF2-40B4-BE49-F238E27FC236}">
              <a16:creationId xmlns:a16="http://schemas.microsoft.com/office/drawing/2014/main" id="{C6B2366B-2652-C0BE-65E6-289EB82E5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8273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727</xdr:row>
      <xdr:rowOff>0</xdr:rowOff>
    </xdr:from>
    <xdr:to>
      <xdr:col>7</xdr:col>
      <xdr:colOff>0</xdr:colOff>
      <xdr:row>728</xdr:row>
      <xdr:rowOff>0</xdr:rowOff>
    </xdr:to>
    <xdr:pic>
      <xdr:nvPicPr>
        <xdr:cNvPr id="1722" name="Picture 698">
          <a:extLst>
            <a:ext uri="{FF2B5EF4-FFF2-40B4-BE49-F238E27FC236}">
              <a16:creationId xmlns:a16="http://schemas.microsoft.com/office/drawing/2014/main" id="{62467E3B-CF86-DDF6-3758-83347266B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9645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728</xdr:row>
      <xdr:rowOff>0</xdr:rowOff>
    </xdr:from>
    <xdr:to>
      <xdr:col>7</xdr:col>
      <xdr:colOff>0</xdr:colOff>
      <xdr:row>729</xdr:row>
      <xdr:rowOff>0</xdr:rowOff>
    </xdr:to>
    <xdr:pic>
      <xdr:nvPicPr>
        <xdr:cNvPr id="1723" name="Picture 699">
          <a:extLst>
            <a:ext uri="{FF2B5EF4-FFF2-40B4-BE49-F238E27FC236}">
              <a16:creationId xmlns:a16="http://schemas.microsoft.com/office/drawing/2014/main" id="{CCB8B7FF-DE17-FADC-E2BA-3AAD15F66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016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729</xdr:row>
      <xdr:rowOff>0</xdr:rowOff>
    </xdr:from>
    <xdr:to>
      <xdr:col>7</xdr:col>
      <xdr:colOff>0</xdr:colOff>
      <xdr:row>730</xdr:row>
      <xdr:rowOff>0</xdr:rowOff>
    </xdr:to>
    <xdr:pic>
      <xdr:nvPicPr>
        <xdr:cNvPr id="1724" name="Picture 700">
          <a:extLst>
            <a:ext uri="{FF2B5EF4-FFF2-40B4-BE49-F238E27FC236}">
              <a16:creationId xmlns:a16="http://schemas.microsoft.com/office/drawing/2014/main" id="{25966B26-C3B3-E38B-9DB1-835367137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2388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730</xdr:row>
      <xdr:rowOff>0</xdr:rowOff>
    </xdr:from>
    <xdr:to>
      <xdr:col>7</xdr:col>
      <xdr:colOff>0</xdr:colOff>
      <xdr:row>731</xdr:row>
      <xdr:rowOff>0</xdr:rowOff>
    </xdr:to>
    <xdr:pic>
      <xdr:nvPicPr>
        <xdr:cNvPr id="1725" name="Picture 701">
          <a:extLst>
            <a:ext uri="{FF2B5EF4-FFF2-40B4-BE49-F238E27FC236}">
              <a16:creationId xmlns:a16="http://schemas.microsoft.com/office/drawing/2014/main" id="{63455E92-A003-501C-A5D8-387FAD4AF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3759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731</xdr:row>
      <xdr:rowOff>0</xdr:rowOff>
    </xdr:from>
    <xdr:to>
      <xdr:col>7</xdr:col>
      <xdr:colOff>0</xdr:colOff>
      <xdr:row>732</xdr:row>
      <xdr:rowOff>0</xdr:rowOff>
    </xdr:to>
    <xdr:pic>
      <xdr:nvPicPr>
        <xdr:cNvPr id="1726" name="Picture 702">
          <a:extLst>
            <a:ext uri="{FF2B5EF4-FFF2-40B4-BE49-F238E27FC236}">
              <a16:creationId xmlns:a16="http://schemas.microsoft.com/office/drawing/2014/main" id="{8A8EC2DA-7D88-5F30-AB6D-DF50C9FE1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5131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732</xdr:row>
      <xdr:rowOff>0</xdr:rowOff>
    </xdr:from>
    <xdr:to>
      <xdr:col>7</xdr:col>
      <xdr:colOff>0</xdr:colOff>
      <xdr:row>733</xdr:row>
      <xdr:rowOff>0</xdr:rowOff>
    </xdr:to>
    <xdr:pic>
      <xdr:nvPicPr>
        <xdr:cNvPr id="1727" name="Picture 703">
          <a:extLst>
            <a:ext uri="{FF2B5EF4-FFF2-40B4-BE49-F238E27FC236}">
              <a16:creationId xmlns:a16="http://schemas.microsoft.com/office/drawing/2014/main" id="{453321F7-9621-40C3-6F49-85CE06AC8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503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733</xdr:row>
      <xdr:rowOff>0</xdr:rowOff>
    </xdr:from>
    <xdr:to>
      <xdr:col>7</xdr:col>
      <xdr:colOff>0</xdr:colOff>
      <xdr:row>734</xdr:row>
      <xdr:rowOff>0</xdr:rowOff>
    </xdr:to>
    <xdr:pic>
      <xdr:nvPicPr>
        <xdr:cNvPr id="1728" name="Picture 704">
          <a:extLst>
            <a:ext uri="{FF2B5EF4-FFF2-40B4-BE49-F238E27FC236}">
              <a16:creationId xmlns:a16="http://schemas.microsoft.com/office/drawing/2014/main" id="{154D4F0B-117D-BAA5-4CD2-7147945F8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7874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734</xdr:row>
      <xdr:rowOff>0</xdr:rowOff>
    </xdr:from>
    <xdr:to>
      <xdr:col>7</xdr:col>
      <xdr:colOff>0</xdr:colOff>
      <xdr:row>735</xdr:row>
      <xdr:rowOff>0</xdr:rowOff>
    </xdr:to>
    <xdr:pic>
      <xdr:nvPicPr>
        <xdr:cNvPr id="1729" name="Picture 705">
          <a:extLst>
            <a:ext uri="{FF2B5EF4-FFF2-40B4-BE49-F238E27FC236}">
              <a16:creationId xmlns:a16="http://schemas.microsoft.com/office/drawing/2014/main" id="{2DD0C072-2A50-B05B-7659-30A1FE1B6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246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735</xdr:row>
      <xdr:rowOff>0</xdr:rowOff>
    </xdr:from>
    <xdr:to>
      <xdr:col>7</xdr:col>
      <xdr:colOff>0</xdr:colOff>
      <xdr:row>736</xdr:row>
      <xdr:rowOff>0</xdr:rowOff>
    </xdr:to>
    <xdr:pic>
      <xdr:nvPicPr>
        <xdr:cNvPr id="1730" name="Picture 706">
          <a:extLst>
            <a:ext uri="{FF2B5EF4-FFF2-40B4-BE49-F238E27FC236}">
              <a16:creationId xmlns:a16="http://schemas.microsoft.com/office/drawing/2014/main" id="{92149739-5504-33E7-EC85-368D6BCB0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0617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736</xdr:row>
      <xdr:rowOff>0</xdr:rowOff>
    </xdr:from>
    <xdr:to>
      <xdr:col>7</xdr:col>
      <xdr:colOff>0</xdr:colOff>
      <xdr:row>737</xdr:row>
      <xdr:rowOff>0</xdr:rowOff>
    </xdr:to>
    <xdr:pic>
      <xdr:nvPicPr>
        <xdr:cNvPr id="1731" name="Picture 707">
          <a:extLst>
            <a:ext uri="{FF2B5EF4-FFF2-40B4-BE49-F238E27FC236}">
              <a16:creationId xmlns:a16="http://schemas.microsoft.com/office/drawing/2014/main" id="{4A8D4E89-69C0-6A22-AD00-0B6A8E5E0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1989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737</xdr:row>
      <xdr:rowOff>0</xdr:rowOff>
    </xdr:from>
    <xdr:to>
      <xdr:col>7</xdr:col>
      <xdr:colOff>0</xdr:colOff>
      <xdr:row>738</xdr:row>
      <xdr:rowOff>0</xdr:rowOff>
    </xdr:to>
    <xdr:pic>
      <xdr:nvPicPr>
        <xdr:cNvPr id="1732" name="Picture 708">
          <a:extLst>
            <a:ext uri="{FF2B5EF4-FFF2-40B4-BE49-F238E27FC236}">
              <a16:creationId xmlns:a16="http://schemas.microsoft.com/office/drawing/2014/main" id="{12671EBE-D08C-C065-7B38-6DEC120DD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361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738</xdr:row>
      <xdr:rowOff>0</xdr:rowOff>
    </xdr:from>
    <xdr:to>
      <xdr:col>7</xdr:col>
      <xdr:colOff>0</xdr:colOff>
      <xdr:row>739</xdr:row>
      <xdr:rowOff>0</xdr:rowOff>
    </xdr:to>
    <xdr:pic>
      <xdr:nvPicPr>
        <xdr:cNvPr id="1733" name="Picture 709">
          <a:extLst>
            <a:ext uri="{FF2B5EF4-FFF2-40B4-BE49-F238E27FC236}">
              <a16:creationId xmlns:a16="http://schemas.microsoft.com/office/drawing/2014/main" id="{DA1B4933-03B6-6231-E069-AC6859466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4732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739</xdr:row>
      <xdr:rowOff>0</xdr:rowOff>
    </xdr:from>
    <xdr:to>
      <xdr:col>7</xdr:col>
      <xdr:colOff>0</xdr:colOff>
      <xdr:row>740</xdr:row>
      <xdr:rowOff>0</xdr:rowOff>
    </xdr:to>
    <xdr:pic>
      <xdr:nvPicPr>
        <xdr:cNvPr id="1734" name="Picture 710">
          <a:extLst>
            <a:ext uri="{FF2B5EF4-FFF2-40B4-BE49-F238E27FC236}">
              <a16:creationId xmlns:a16="http://schemas.microsoft.com/office/drawing/2014/main" id="{8E07B402-D84A-E277-EEE0-B38EB4EED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6104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740</xdr:row>
      <xdr:rowOff>0</xdr:rowOff>
    </xdr:from>
    <xdr:to>
      <xdr:col>7</xdr:col>
      <xdr:colOff>0</xdr:colOff>
      <xdr:row>741</xdr:row>
      <xdr:rowOff>0</xdr:rowOff>
    </xdr:to>
    <xdr:pic>
      <xdr:nvPicPr>
        <xdr:cNvPr id="1735" name="Picture 711">
          <a:extLst>
            <a:ext uri="{FF2B5EF4-FFF2-40B4-BE49-F238E27FC236}">
              <a16:creationId xmlns:a16="http://schemas.microsoft.com/office/drawing/2014/main" id="{6A336018-DAAB-9D68-51FA-F54B75C65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7475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741</xdr:row>
      <xdr:rowOff>0</xdr:rowOff>
    </xdr:from>
    <xdr:to>
      <xdr:col>7</xdr:col>
      <xdr:colOff>0</xdr:colOff>
      <xdr:row>742</xdr:row>
      <xdr:rowOff>0</xdr:rowOff>
    </xdr:to>
    <xdr:pic>
      <xdr:nvPicPr>
        <xdr:cNvPr id="1736" name="Picture 712">
          <a:extLst>
            <a:ext uri="{FF2B5EF4-FFF2-40B4-BE49-F238E27FC236}">
              <a16:creationId xmlns:a16="http://schemas.microsoft.com/office/drawing/2014/main" id="{C3507682-BBF5-7527-748A-4BF6A1DE3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8847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742</xdr:row>
      <xdr:rowOff>0</xdr:rowOff>
    </xdr:from>
    <xdr:to>
      <xdr:col>7</xdr:col>
      <xdr:colOff>0</xdr:colOff>
      <xdr:row>743</xdr:row>
      <xdr:rowOff>0</xdr:rowOff>
    </xdr:to>
    <xdr:pic>
      <xdr:nvPicPr>
        <xdr:cNvPr id="1737" name="Picture 713">
          <a:extLst>
            <a:ext uri="{FF2B5EF4-FFF2-40B4-BE49-F238E27FC236}">
              <a16:creationId xmlns:a16="http://schemas.microsoft.com/office/drawing/2014/main" id="{9B93D38A-9F49-A3E9-D819-85E79093C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219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743</xdr:row>
      <xdr:rowOff>0</xdr:rowOff>
    </xdr:from>
    <xdr:to>
      <xdr:col>7</xdr:col>
      <xdr:colOff>0</xdr:colOff>
      <xdr:row>744</xdr:row>
      <xdr:rowOff>0</xdr:rowOff>
    </xdr:to>
    <xdr:pic>
      <xdr:nvPicPr>
        <xdr:cNvPr id="1738" name="Picture 714">
          <a:extLst>
            <a:ext uri="{FF2B5EF4-FFF2-40B4-BE49-F238E27FC236}">
              <a16:creationId xmlns:a16="http://schemas.microsoft.com/office/drawing/2014/main" id="{7A7E16A5-B4DE-E575-653F-4B8669502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1590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744</xdr:row>
      <xdr:rowOff>0</xdr:rowOff>
    </xdr:from>
    <xdr:to>
      <xdr:col>7</xdr:col>
      <xdr:colOff>0</xdr:colOff>
      <xdr:row>745</xdr:row>
      <xdr:rowOff>0</xdr:rowOff>
    </xdr:to>
    <xdr:pic>
      <xdr:nvPicPr>
        <xdr:cNvPr id="1739" name="Picture 715">
          <a:extLst>
            <a:ext uri="{FF2B5EF4-FFF2-40B4-BE49-F238E27FC236}">
              <a16:creationId xmlns:a16="http://schemas.microsoft.com/office/drawing/2014/main" id="{BA85D7E9-4B4E-4A18-A7C1-F4FB343F9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2962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745</xdr:row>
      <xdr:rowOff>0</xdr:rowOff>
    </xdr:from>
    <xdr:to>
      <xdr:col>7</xdr:col>
      <xdr:colOff>0</xdr:colOff>
      <xdr:row>746</xdr:row>
      <xdr:rowOff>0</xdr:rowOff>
    </xdr:to>
    <xdr:pic>
      <xdr:nvPicPr>
        <xdr:cNvPr id="1740" name="Picture 716">
          <a:extLst>
            <a:ext uri="{FF2B5EF4-FFF2-40B4-BE49-F238E27FC236}">
              <a16:creationId xmlns:a16="http://schemas.microsoft.com/office/drawing/2014/main" id="{7C14EAAB-CEC1-1FF3-1883-7541D65BD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4333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746</xdr:row>
      <xdr:rowOff>0</xdr:rowOff>
    </xdr:from>
    <xdr:to>
      <xdr:col>7</xdr:col>
      <xdr:colOff>0</xdr:colOff>
      <xdr:row>747</xdr:row>
      <xdr:rowOff>0</xdr:rowOff>
    </xdr:to>
    <xdr:pic>
      <xdr:nvPicPr>
        <xdr:cNvPr id="1741" name="Picture 717">
          <a:extLst>
            <a:ext uri="{FF2B5EF4-FFF2-40B4-BE49-F238E27FC236}">
              <a16:creationId xmlns:a16="http://schemas.microsoft.com/office/drawing/2014/main" id="{F7F55539-C1A3-743D-370E-BFEC5D0D2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705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747</xdr:row>
      <xdr:rowOff>0</xdr:rowOff>
    </xdr:from>
    <xdr:to>
      <xdr:col>7</xdr:col>
      <xdr:colOff>0</xdr:colOff>
      <xdr:row>748</xdr:row>
      <xdr:rowOff>0</xdr:rowOff>
    </xdr:to>
    <xdr:pic>
      <xdr:nvPicPr>
        <xdr:cNvPr id="1742" name="Picture 718">
          <a:extLst>
            <a:ext uri="{FF2B5EF4-FFF2-40B4-BE49-F238E27FC236}">
              <a16:creationId xmlns:a16="http://schemas.microsoft.com/office/drawing/2014/main" id="{274C55B7-1A0A-24E0-701C-6A39C6C03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7077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748</xdr:row>
      <xdr:rowOff>0</xdr:rowOff>
    </xdr:from>
    <xdr:to>
      <xdr:col>7</xdr:col>
      <xdr:colOff>0</xdr:colOff>
      <xdr:row>749</xdr:row>
      <xdr:rowOff>0</xdr:rowOff>
    </xdr:to>
    <xdr:pic>
      <xdr:nvPicPr>
        <xdr:cNvPr id="1743" name="Picture 719">
          <a:extLst>
            <a:ext uri="{FF2B5EF4-FFF2-40B4-BE49-F238E27FC236}">
              <a16:creationId xmlns:a16="http://schemas.microsoft.com/office/drawing/2014/main" id="{3D87B5AB-DA1E-C009-4B9E-2085B0433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8448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749</xdr:row>
      <xdr:rowOff>0</xdr:rowOff>
    </xdr:from>
    <xdr:to>
      <xdr:col>7</xdr:col>
      <xdr:colOff>0</xdr:colOff>
      <xdr:row>750</xdr:row>
      <xdr:rowOff>0</xdr:rowOff>
    </xdr:to>
    <xdr:pic>
      <xdr:nvPicPr>
        <xdr:cNvPr id="1744" name="Picture 720">
          <a:extLst>
            <a:ext uri="{FF2B5EF4-FFF2-40B4-BE49-F238E27FC236}">
              <a16:creationId xmlns:a16="http://schemas.microsoft.com/office/drawing/2014/main" id="{F5034F3A-1C23-3329-EF85-E33481868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9820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750</xdr:row>
      <xdr:rowOff>0</xdr:rowOff>
    </xdr:from>
    <xdr:to>
      <xdr:col>7</xdr:col>
      <xdr:colOff>0</xdr:colOff>
      <xdr:row>751</xdr:row>
      <xdr:rowOff>0</xdr:rowOff>
    </xdr:to>
    <xdr:pic>
      <xdr:nvPicPr>
        <xdr:cNvPr id="1745" name="Picture 721">
          <a:extLst>
            <a:ext uri="{FF2B5EF4-FFF2-40B4-BE49-F238E27FC236}">
              <a16:creationId xmlns:a16="http://schemas.microsoft.com/office/drawing/2014/main" id="{44FBB3A8-4964-7684-D6D8-3F4DA15C1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191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751</xdr:row>
      <xdr:rowOff>0</xdr:rowOff>
    </xdr:from>
    <xdr:to>
      <xdr:col>7</xdr:col>
      <xdr:colOff>0</xdr:colOff>
      <xdr:row>752</xdr:row>
      <xdr:rowOff>0</xdr:rowOff>
    </xdr:to>
    <xdr:pic>
      <xdr:nvPicPr>
        <xdr:cNvPr id="1746" name="Picture 722">
          <a:extLst>
            <a:ext uri="{FF2B5EF4-FFF2-40B4-BE49-F238E27FC236}">
              <a16:creationId xmlns:a16="http://schemas.microsoft.com/office/drawing/2014/main" id="{DAA466CE-E234-4F05-4B8D-CBFB3F1C4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2563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752</xdr:row>
      <xdr:rowOff>0</xdr:rowOff>
    </xdr:from>
    <xdr:to>
      <xdr:col>7</xdr:col>
      <xdr:colOff>0</xdr:colOff>
      <xdr:row>753</xdr:row>
      <xdr:rowOff>0</xdr:rowOff>
    </xdr:to>
    <xdr:pic>
      <xdr:nvPicPr>
        <xdr:cNvPr id="1747" name="Picture 723">
          <a:extLst>
            <a:ext uri="{FF2B5EF4-FFF2-40B4-BE49-F238E27FC236}">
              <a16:creationId xmlns:a16="http://schemas.microsoft.com/office/drawing/2014/main" id="{0C5E16F1-DBF0-A331-8C62-AB81DDB0F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3935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753</xdr:row>
      <xdr:rowOff>0</xdr:rowOff>
    </xdr:from>
    <xdr:to>
      <xdr:col>7</xdr:col>
      <xdr:colOff>0</xdr:colOff>
      <xdr:row>754</xdr:row>
      <xdr:rowOff>0</xdr:rowOff>
    </xdr:to>
    <xdr:pic>
      <xdr:nvPicPr>
        <xdr:cNvPr id="1748" name="Picture 724">
          <a:extLst>
            <a:ext uri="{FF2B5EF4-FFF2-40B4-BE49-F238E27FC236}">
              <a16:creationId xmlns:a16="http://schemas.microsoft.com/office/drawing/2014/main" id="{F94650F4-9850-E469-CD82-618AE61B0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5306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754</xdr:row>
      <xdr:rowOff>0</xdr:rowOff>
    </xdr:from>
    <xdr:to>
      <xdr:col>7</xdr:col>
      <xdr:colOff>0</xdr:colOff>
      <xdr:row>755</xdr:row>
      <xdr:rowOff>0</xdr:rowOff>
    </xdr:to>
    <xdr:pic>
      <xdr:nvPicPr>
        <xdr:cNvPr id="1749" name="Picture 725">
          <a:extLst>
            <a:ext uri="{FF2B5EF4-FFF2-40B4-BE49-F238E27FC236}">
              <a16:creationId xmlns:a16="http://schemas.microsoft.com/office/drawing/2014/main" id="{9A5D659E-76BE-E55E-EE55-B680A842E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6678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755</xdr:row>
      <xdr:rowOff>0</xdr:rowOff>
    </xdr:from>
    <xdr:to>
      <xdr:col>7</xdr:col>
      <xdr:colOff>0</xdr:colOff>
      <xdr:row>756</xdr:row>
      <xdr:rowOff>0</xdr:rowOff>
    </xdr:to>
    <xdr:pic>
      <xdr:nvPicPr>
        <xdr:cNvPr id="1750" name="Picture 726">
          <a:extLst>
            <a:ext uri="{FF2B5EF4-FFF2-40B4-BE49-F238E27FC236}">
              <a16:creationId xmlns:a16="http://schemas.microsoft.com/office/drawing/2014/main" id="{2BFF5C97-1CAC-A897-988B-5C9BBEF9A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8049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756</xdr:row>
      <xdr:rowOff>0</xdr:rowOff>
    </xdr:from>
    <xdr:to>
      <xdr:col>7</xdr:col>
      <xdr:colOff>0</xdr:colOff>
      <xdr:row>757</xdr:row>
      <xdr:rowOff>0</xdr:rowOff>
    </xdr:to>
    <xdr:pic>
      <xdr:nvPicPr>
        <xdr:cNvPr id="1751" name="Picture 727">
          <a:extLst>
            <a:ext uri="{FF2B5EF4-FFF2-40B4-BE49-F238E27FC236}">
              <a16:creationId xmlns:a16="http://schemas.microsoft.com/office/drawing/2014/main" id="{2CB64552-76FB-6F05-3B80-D3028FF19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9421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757</xdr:row>
      <xdr:rowOff>0</xdr:rowOff>
    </xdr:from>
    <xdr:to>
      <xdr:col>7</xdr:col>
      <xdr:colOff>0</xdr:colOff>
      <xdr:row>758</xdr:row>
      <xdr:rowOff>0</xdr:rowOff>
    </xdr:to>
    <xdr:pic>
      <xdr:nvPicPr>
        <xdr:cNvPr id="1752" name="Picture 728">
          <a:extLst>
            <a:ext uri="{FF2B5EF4-FFF2-40B4-BE49-F238E27FC236}">
              <a16:creationId xmlns:a16="http://schemas.microsoft.com/office/drawing/2014/main" id="{A6B607DF-FDF3-441F-F6F1-0EF17B4CE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0793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758</xdr:row>
      <xdr:rowOff>0</xdr:rowOff>
    </xdr:from>
    <xdr:to>
      <xdr:col>7</xdr:col>
      <xdr:colOff>0</xdr:colOff>
      <xdr:row>759</xdr:row>
      <xdr:rowOff>0</xdr:rowOff>
    </xdr:to>
    <xdr:pic>
      <xdr:nvPicPr>
        <xdr:cNvPr id="1753" name="Picture 729">
          <a:extLst>
            <a:ext uri="{FF2B5EF4-FFF2-40B4-BE49-F238E27FC236}">
              <a16:creationId xmlns:a16="http://schemas.microsoft.com/office/drawing/2014/main" id="{5E66AB70-B3C5-CF92-C41F-D51A0B42A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2164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759</xdr:row>
      <xdr:rowOff>0</xdr:rowOff>
    </xdr:from>
    <xdr:to>
      <xdr:col>7</xdr:col>
      <xdr:colOff>0</xdr:colOff>
      <xdr:row>760</xdr:row>
      <xdr:rowOff>0</xdr:rowOff>
    </xdr:to>
    <xdr:pic>
      <xdr:nvPicPr>
        <xdr:cNvPr id="1754" name="Picture 730">
          <a:extLst>
            <a:ext uri="{FF2B5EF4-FFF2-40B4-BE49-F238E27FC236}">
              <a16:creationId xmlns:a16="http://schemas.microsoft.com/office/drawing/2014/main" id="{DB1FC5A9-73D4-430D-9AC0-9004BF167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3536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760</xdr:row>
      <xdr:rowOff>0</xdr:rowOff>
    </xdr:from>
    <xdr:to>
      <xdr:col>7</xdr:col>
      <xdr:colOff>0</xdr:colOff>
      <xdr:row>761</xdr:row>
      <xdr:rowOff>0</xdr:rowOff>
    </xdr:to>
    <xdr:pic>
      <xdr:nvPicPr>
        <xdr:cNvPr id="1755" name="Picture 731">
          <a:extLst>
            <a:ext uri="{FF2B5EF4-FFF2-40B4-BE49-F238E27FC236}">
              <a16:creationId xmlns:a16="http://schemas.microsoft.com/office/drawing/2014/main" id="{1D5B880B-0B33-D6D5-DF5B-2605A23FF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4907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761</xdr:row>
      <xdr:rowOff>0</xdr:rowOff>
    </xdr:from>
    <xdr:to>
      <xdr:col>7</xdr:col>
      <xdr:colOff>0</xdr:colOff>
      <xdr:row>762</xdr:row>
      <xdr:rowOff>0</xdr:rowOff>
    </xdr:to>
    <xdr:pic>
      <xdr:nvPicPr>
        <xdr:cNvPr id="1756" name="Picture 732">
          <a:extLst>
            <a:ext uri="{FF2B5EF4-FFF2-40B4-BE49-F238E27FC236}">
              <a16:creationId xmlns:a16="http://schemas.microsoft.com/office/drawing/2014/main" id="{96E4F3CA-7866-9B2D-BF43-BA7855B46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6279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762</xdr:row>
      <xdr:rowOff>0</xdr:rowOff>
    </xdr:from>
    <xdr:to>
      <xdr:col>7</xdr:col>
      <xdr:colOff>0</xdr:colOff>
      <xdr:row>763</xdr:row>
      <xdr:rowOff>0</xdr:rowOff>
    </xdr:to>
    <xdr:pic>
      <xdr:nvPicPr>
        <xdr:cNvPr id="1757" name="Picture 733">
          <a:extLst>
            <a:ext uri="{FF2B5EF4-FFF2-40B4-BE49-F238E27FC236}">
              <a16:creationId xmlns:a16="http://schemas.microsoft.com/office/drawing/2014/main" id="{BA273C88-F35F-F9AF-5832-109D6E314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7651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763</xdr:row>
      <xdr:rowOff>0</xdr:rowOff>
    </xdr:from>
    <xdr:to>
      <xdr:col>7</xdr:col>
      <xdr:colOff>0</xdr:colOff>
      <xdr:row>764</xdr:row>
      <xdr:rowOff>0</xdr:rowOff>
    </xdr:to>
    <xdr:pic>
      <xdr:nvPicPr>
        <xdr:cNvPr id="1758" name="Picture 734">
          <a:extLst>
            <a:ext uri="{FF2B5EF4-FFF2-40B4-BE49-F238E27FC236}">
              <a16:creationId xmlns:a16="http://schemas.microsoft.com/office/drawing/2014/main" id="{220866BF-FFF9-D271-C940-E5069CD00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022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764</xdr:row>
      <xdr:rowOff>0</xdr:rowOff>
    </xdr:from>
    <xdr:to>
      <xdr:col>7</xdr:col>
      <xdr:colOff>0</xdr:colOff>
      <xdr:row>765</xdr:row>
      <xdr:rowOff>0</xdr:rowOff>
    </xdr:to>
    <xdr:pic>
      <xdr:nvPicPr>
        <xdr:cNvPr id="1759" name="Picture 735">
          <a:extLst>
            <a:ext uri="{FF2B5EF4-FFF2-40B4-BE49-F238E27FC236}">
              <a16:creationId xmlns:a16="http://schemas.microsoft.com/office/drawing/2014/main" id="{582A2FAA-8A7A-47D2-AE15-C21BB197B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0394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765</xdr:row>
      <xdr:rowOff>0</xdr:rowOff>
    </xdr:from>
    <xdr:to>
      <xdr:col>7</xdr:col>
      <xdr:colOff>0</xdr:colOff>
      <xdr:row>766</xdr:row>
      <xdr:rowOff>0</xdr:rowOff>
    </xdr:to>
    <xdr:pic>
      <xdr:nvPicPr>
        <xdr:cNvPr id="1760" name="Picture 736">
          <a:extLst>
            <a:ext uri="{FF2B5EF4-FFF2-40B4-BE49-F238E27FC236}">
              <a16:creationId xmlns:a16="http://schemas.microsoft.com/office/drawing/2014/main" id="{7F9DF0FD-3F38-4176-5CEF-44C7FE4FF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1765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766</xdr:row>
      <xdr:rowOff>0</xdr:rowOff>
    </xdr:from>
    <xdr:to>
      <xdr:col>7</xdr:col>
      <xdr:colOff>0</xdr:colOff>
      <xdr:row>767</xdr:row>
      <xdr:rowOff>0</xdr:rowOff>
    </xdr:to>
    <xdr:pic>
      <xdr:nvPicPr>
        <xdr:cNvPr id="1761" name="Picture 737">
          <a:extLst>
            <a:ext uri="{FF2B5EF4-FFF2-40B4-BE49-F238E27FC236}">
              <a16:creationId xmlns:a16="http://schemas.microsoft.com/office/drawing/2014/main" id="{B4C30082-9CE3-5AE2-8FE1-D01088403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3137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767</xdr:row>
      <xdr:rowOff>0</xdr:rowOff>
    </xdr:from>
    <xdr:to>
      <xdr:col>7</xdr:col>
      <xdr:colOff>0</xdr:colOff>
      <xdr:row>768</xdr:row>
      <xdr:rowOff>0</xdr:rowOff>
    </xdr:to>
    <xdr:pic>
      <xdr:nvPicPr>
        <xdr:cNvPr id="1762" name="Picture 738">
          <a:extLst>
            <a:ext uri="{FF2B5EF4-FFF2-40B4-BE49-F238E27FC236}">
              <a16:creationId xmlns:a16="http://schemas.microsoft.com/office/drawing/2014/main" id="{6755F33E-4545-F8B8-D96B-FD7DC885F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4509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768</xdr:row>
      <xdr:rowOff>0</xdr:rowOff>
    </xdr:from>
    <xdr:to>
      <xdr:col>7</xdr:col>
      <xdr:colOff>0</xdr:colOff>
      <xdr:row>769</xdr:row>
      <xdr:rowOff>0</xdr:rowOff>
    </xdr:to>
    <xdr:pic>
      <xdr:nvPicPr>
        <xdr:cNvPr id="1763" name="Picture 739">
          <a:extLst>
            <a:ext uri="{FF2B5EF4-FFF2-40B4-BE49-F238E27FC236}">
              <a16:creationId xmlns:a16="http://schemas.microsoft.com/office/drawing/2014/main" id="{2825F409-DFF9-B63B-4569-F0D2104D2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5880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769</xdr:row>
      <xdr:rowOff>0</xdr:rowOff>
    </xdr:from>
    <xdr:to>
      <xdr:col>7</xdr:col>
      <xdr:colOff>0</xdr:colOff>
      <xdr:row>770</xdr:row>
      <xdr:rowOff>0</xdr:rowOff>
    </xdr:to>
    <xdr:pic>
      <xdr:nvPicPr>
        <xdr:cNvPr id="1764" name="Picture 740">
          <a:extLst>
            <a:ext uri="{FF2B5EF4-FFF2-40B4-BE49-F238E27FC236}">
              <a16:creationId xmlns:a16="http://schemas.microsoft.com/office/drawing/2014/main" id="{66441F31-E8D2-D89F-EB5E-EFDA5EBE3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7252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770</xdr:row>
      <xdr:rowOff>0</xdr:rowOff>
    </xdr:from>
    <xdr:to>
      <xdr:col>7</xdr:col>
      <xdr:colOff>0</xdr:colOff>
      <xdr:row>771</xdr:row>
      <xdr:rowOff>0</xdr:rowOff>
    </xdr:to>
    <xdr:pic>
      <xdr:nvPicPr>
        <xdr:cNvPr id="1765" name="Picture 741">
          <a:extLst>
            <a:ext uri="{FF2B5EF4-FFF2-40B4-BE49-F238E27FC236}">
              <a16:creationId xmlns:a16="http://schemas.microsoft.com/office/drawing/2014/main" id="{106853A1-B651-71F4-CEC5-938549864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8623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771</xdr:row>
      <xdr:rowOff>0</xdr:rowOff>
    </xdr:from>
    <xdr:to>
      <xdr:col>7</xdr:col>
      <xdr:colOff>0</xdr:colOff>
      <xdr:row>772</xdr:row>
      <xdr:rowOff>0</xdr:rowOff>
    </xdr:to>
    <xdr:pic>
      <xdr:nvPicPr>
        <xdr:cNvPr id="1766" name="Picture 742">
          <a:extLst>
            <a:ext uri="{FF2B5EF4-FFF2-40B4-BE49-F238E27FC236}">
              <a16:creationId xmlns:a16="http://schemas.microsoft.com/office/drawing/2014/main" id="{0015AB79-51B4-711B-3F7E-825D27E9A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9995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772</xdr:row>
      <xdr:rowOff>0</xdr:rowOff>
    </xdr:from>
    <xdr:to>
      <xdr:col>7</xdr:col>
      <xdr:colOff>0</xdr:colOff>
      <xdr:row>773</xdr:row>
      <xdr:rowOff>0</xdr:rowOff>
    </xdr:to>
    <xdr:pic>
      <xdr:nvPicPr>
        <xdr:cNvPr id="1767" name="Picture 743">
          <a:extLst>
            <a:ext uri="{FF2B5EF4-FFF2-40B4-BE49-F238E27FC236}">
              <a16:creationId xmlns:a16="http://schemas.microsoft.com/office/drawing/2014/main" id="{5555A780-7EA4-6CC9-11C7-8A2707890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1367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773</xdr:row>
      <xdr:rowOff>0</xdr:rowOff>
    </xdr:from>
    <xdr:to>
      <xdr:col>7</xdr:col>
      <xdr:colOff>0</xdr:colOff>
      <xdr:row>774</xdr:row>
      <xdr:rowOff>0</xdr:rowOff>
    </xdr:to>
    <xdr:pic>
      <xdr:nvPicPr>
        <xdr:cNvPr id="1768" name="Picture 744">
          <a:extLst>
            <a:ext uri="{FF2B5EF4-FFF2-40B4-BE49-F238E27FC236}">
              <a16:creationId xmlns:a16="http://schemas.microsoft.com/office/drawing/2014/main" id="{FC7490A5-7F38-990D-0D1B-7D9943873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2738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774</xdr:row>
      <xdr:rowOff>0</xdr:rowOff>
    </xdr:from>
    <xdr:to>
      <xdr:col>7</xdr:col>
      <xdr:colOff>0</xdr:colOff>
      <xdr:row>775</xdr:row>
      <xdr:rowOff>0</xdr:rowOff>
    </xdr:to>
    <xdr:pic>
      <xdr:nvPicPr>
        <xdr:cNvPr id="1769" name="Picture 745">
          <a:extLst>
            <a:ext uri="{FF2B5EF4-FFF2-40B4-BE49-F238E27FC236}">
              <a16:creationId xmlns:a16="http://schemas.microsoft.com/office/drawing/2014/main" id="{8D159ECD-C814-1CE9-EBB9-E597187AD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4110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775</xdr:row>
      <xdr:rowOff>0</xdr:rowOff>
    </xdr:from>
    <xdr:to>
      <xdr:col>7</xdr:col>
      <xdr:colOff>0</xdr:colOff>
      <xdr:row>776</xdr:row>
      <xdr:rowOff>0</xdr:rowOff>
    </xdr:to>
    <xdr:pic>
      <xdr:nvPicPr>
        <xdr:cNvPr id="1770" name="Picture 746">
          <a:extLst>
            <a:ext uri="{FF2B5EF4-FFF2-40B4-BE49-F238E27FC236}">
              <a16:creationId xmlns:a16="http://schemas.microsoft.com/office/drawing/2014/main" id="{2B6DBBCD-0233-B0E6-BB29-621232DBA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5481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776</xdr:row>
      <xdr:rowOff>0</xdr:rowOff>
    </xdr:from>
    <xdr:to>
      <xdr:col>7</xdr:col>
      <xdr:colOff>0</xdr:colOff>
      <xdr:row>777</xdr:row>
      <xdr:rowOff>0</xdr:rowOff>
    </xdr:to>
    <xdr:pic>
      <xdr:nvPicPr>
        <xdr:cNvPr id="1771" name="Picture 747">
          <a:extLst>
            <a:ext uri="{FF2B5EF4-FFF2-40B4-BE49-F238E27FC236}">
              <a16:creationId xmlns:a16="http://schemas.microsoft.com/office/drawing/2014/main" id="{4022A27D-3E10-AC25-E08F-B209B17AA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6853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777</xdr:row>
      <xdr:rowOff>0</xdr:rowOff>
    </xdr:from>
    <xdr:to>
      <xdr:col>7</xdr:col>
      <xdr:colOff>0</xdr:colOff>
      <xdr:row>778</xdr:row>
      <xdr:rowOff>0</xdr:rowOff>
    </xdr:to>
    <xdr:pic>
      <xdr:nvPicPr>
        <xdr:cNvPr id="1772" name="Picture 748">
          <a:extLst>
            <a:ext uri="{FF2B5EF4-FFF2-40B4-BE49-F238E27FC236}">
              <a16:creationId xmlns:a16="http://schemas.microsoft.com/office/drawing/2014/main" id="{361F0459-8C91-0390-AA16-5EC34D4E6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8225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778</xdr:row>
      <xdr:rowOff>0</xdr:rowOff>
    </xdr:from>
    <xdr:to>
      <xdr:col>7</xdr:col>
      <xdr:colOff>0</xdr:colOff>
      <xdr:row>779</xdr:row>
      <xdr:rowOff>0</xdr:rowOff>
    </xdr:to>
    <xdr:pic>
      <xdr:nvPicPr>
        <xdr:cNvPr id="1773" name="Picture 749">
          <a:extLst>
            <a:ext uri="{FF2B5EF4-FFF2-40B4-BE49-F238E27FC236}">
              <a16:creationId xmlns:a16="http://schemas.microsoft.com/office/drawing/2014/main" id="{4C02DDDA-559E-98D6-0C65-E50E64230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9596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779</xdr:row>
      <xdr:rowOff>0</xdr:rowOff>
    </xdr:from>
    <xdr:to>
      <xdr:col>7</xdr:col>
      <xdr:colOff>0</xdr:colOff>
      <xdr:row>780</xdr:row>
      <xdr:rowOff>0</xdr:rowOff>
    </xdr:to>
    <xdr:pic>
      <xdr:nvPicPr>
        <xdr:cNvPr id="1774" name="Picture 750">
          <a:extLst>
            <a:ext uri="{FF2B5EF4-FFF2-40B4-BE49-F238E27FC236}">
              <a16:creationId xmlns:a16="http://schemas.microsoft.com/office/drawing/2014/main" id="{547B1CBF-3B5C-F5BC-3FED-E5463872D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0968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780</xdr:row>
      <xdr:rowOff>0</xdr:rowOff>
    </xdr:from>
    <xdr:to>
      <xdr:col>7</xdr:col>
      <xdr:colOff>0</xdr:colOff>
      <xdr:row>781</xdr:row>
      <xdr:rowOff>0</xdr:rowOff>
    </xdr:to>
    <xdr:pic>
      <xdr:nvPicPr>
        <xdr:cNvPr id="1775" name="Picture 751">
          <a:extLst>
            <a:ext uri="{FF2B5EF4-FFF2-40B4-BE49-F238E27FC236}">
              <a16:creationId xmlns:a16="http://schemas.microsoft.com/office/drawing/2014/main" id="{66A384B1-791E-64C9-5B96-376F0BC59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2339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781</xdr:row>
      <xdr:rowOff>0</xdr:rowOff>
    </xdr:from>
    <xdr:to>
      <xdr:col>7</xdr:col>
      <xdr:colOff>0</xdr:colOff>
      <xdr:row>782</xdr:row>
      <xdr:rowOff>0</xdr:rowOff>
    </xdr:to>
    <xdr:pic>
      <xdr:nvPicPr>
        <xdr:cNvPr id="1776" name="Picture 752">
          <a:extLst>
            <a:ext uri="{FF2B5EF4-FFF2-40B4-BE49-F238E27FC236}">
              <a16:creationId xmlns:a16="http://schemas.microsoft.com/office/drawing/2014/main" id="{7DBDBB50-1D42-B390-615F-14F80C2C7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3711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782</xdr:row>
      <xdr:rowOff>0</xdr:rowOff>
    </xdr:from>
    <xdr:to>
      <xdr:col>7</xdr:col>
      <xdr:colOff>0</xdr:colOff>
      <xdr:row>783</xdr:row>
      <xdr:rowOff>0</xdr:rowOff>
    </xdr:to>
    <xdr:pic>
      <xdr:nvPicPr>
        <xdr:cNvPr id="1777" name="Picture 753">
          <a:extLst>
            <a:ext uri="{FF2B5EF4-FFF2-40B4-BE49-F238E27FC236}">
              <a16:creationId xmlns:a16="http://schemas.microsoft.com/office/drawing/2014/main" id="{A1D8A732-B808-9ABB-0F7F-6A8480068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5083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783</xdr:row>
      <xdr:rowOff>0</xdr:rowOff>
    </xdr:from>
    <xdr:to>
      <xdr:col>7</xdr:col>
      <xdr:colOff>0</xdr:colOff>
      <xdr:row>784</xdr:row>
      <xdr:rowOff>0</xdr:rowOff>
    </xdr:to>
    <xdr:pic>
      <xdr:nvPicPr>
        <xdr:cNvPr id="1778" name="Picture 754">
          <a:extLst>
            <a:ext uri="{FF2B5EF4-FFF2-40B4-BE49-F238E27FC236}">
              <a16:creationId xmlns:a16="http://schemas.microsoft.com/office/drawing/2014/main" id="{452ACC86-5EC1-A73A-01DF-4747F6CF2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6454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784</xdr:row>
      <xdr:rowOff>0</xdr:rowOff>
    </xdr:from>
    <xdr:to>
      <xdr:col>7</xdr:col>
      <xdr:colOff>0</xdr:colOff>
      <xdr:row>785</xdr:row>
      <xdr:rowOff>0</xdr:rowOff>
    </xdr:to>
    <xdr:pic>
      <xdr:nvPicPr>
        <xdr:cNvPr id="1779" name="Picture 755">
          <a:extLst>
            <a:ext uri="{FF2B5EF4-FFF2-40B4-BE49-F238E27FC236}">
              <a16:creationId xmlns:a16="http://schemas.microsoft.com/office/drawing/2014/main" id="{18B78537-1D9F-D460-56CA-F2BA68FCC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826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785</xdr:row>
      <xdr:rowOff>0</xdr:rowOff>
    </xdr:from>
    <xdr:to>
      <xdr:col>7</xdr:col>
      <xdr:colOff>0</xdr:colOff>
      <xdr:row>786</xdr:row>
      <xdr:rowOff>0</xdr:rowOff>
    </xdr:to>
    <xdr:pic>
      <xdr:nvPicPr>
        <xdr:cNvPr id="1780" name="Picture 756">
          <a:extLst>
            <a:ext uri="{FF2B5EF4-FFF2-40B4-BE49-F238E27FC236}">
              <a16:creationId xmlns:a16="http://schemas.microsoft.com/office/drawing/2014/main" id="{14DD291C-0BC0-2605-2639-16B209E34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9197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786</xdr:row>
      <xdr:rowOff>0</xdr:rowOff>
    </xdr:from>
    <xdr:to>
      <xdr:col>7</xdr:col>
      <xdr:colOff>0</xdr:colOff>
      <xdr:row>787</xdr:row>
      <xdr:rowOff>0</xdr:rowOff>
    </xdr:to>
    <xdr:pic>
      <xdr:nvPicPr>
        <xdr:cNvPr id="1781" name="Picture 757">
          <a:extLst>
            <a:ext uri="{FF2B5EF4-FFF2-40B4-BE49-F238E27FC236}">
              <a16:creationId xmlns:a16="http://schemas.microsoft.com/office/drawing/2014/main" id="{6AE427F9-68AE-F993-2F5D-65609069C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0569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787</xdr:row>
      <xdr:rowOff>0</xdr:rowOff>
    </xdr:from>
    <xdr:to>
      <xdr:col>7</xdr:col>
      <xdr:colOff>0</xdr:colOff>
      <xdr:row>788</xdr:row>
      <xdr:rowOff>0</xdr:rowOff>
    </xdr:to>
    <xdr:pic>
      <xdr:nvPicPr>
        <xdr:cNvPr id="1782" name="Picture 758">
          <a:extLst>
            <a:ext uri="{FF2B5EF4-FFF2-40B4-BE49-F238E27FC236}">
              <a16:creationId xmlns:a16="http://schemas.microsoft.com/office/drawing/2014/main" id="{4EFA278C-EDD8-2F35-3F8F-13B7F8503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1941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788</xdr:row>
      <xdr:rowOff>0</xdr:rowOff>
    </xdr:from>
    <xdr:to>
      <xdr:col>7</xdr:col>
      <xdr:colOff>0</xdr:colOff>
      <xdr:row>789</xdr:row>
      <xdr:rowOff>0</xdr:rowOff>
    </xdr:to>
    <xdr:pic>
      <xdr:nvPicPr>
        <xdr:cNvPr id="1783" name="Picture 759">
          <a:extLst>
            <a:ext uri="{FF2B5EF4-FFF2-40B4-BE49-F238E27FC236}">
              <a16:creationId xmlns:a16="http://schemas.microsoft.com/office/drawing/2014/main" id="{94A4AE8E-AEF6-D179-1753-E54159A06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3312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789</xdr:row>
      <xdr:rowOff>0</xdr:rowOff>
    </xdr:from>
    <xdr:to>
      <xdr:col>7</xdr:col>
      <xdr:colOff>0</xdr:colOff>
      <xdr:row>790</xdr:row>
      <xdr:rowOff>0</xdr:rowOff>
    </xdr:to>
    <xdr:pic>
      <xdr:nvPicPr>
        <xdr:cNvPr id="1784" name="Picture 760">
          <a:extLst>
            <a:ext uri="{FF2B5EF4-FFF2-40B4-BE49-F238E27FC236}">
              <a16:creationId xmlns:a16="http://schemas.microsoft.com/office/drawing/2014/main" id="{67C46FDE-247F-CA8D-55CF-F235BA315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4684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790</xdr:row>
      <xdr:rowOff>0</xdr:rowOff>
    </xdr:from>
    <xdr:to>
      <xdr:col>7</xdr:col>
      <xdr:colOff>0</xdr:colOff>
      <xdr:row>791</xdr:row>
      <xdr:rowOff>0</xdr:rowOff>
    </xdr:to>
    <xdr:pic>
      <xdr:nvPicPr>
        <xdr:cNvPr id="1785" name="Picture 761">
          <a:extLst>
            <a:ext uri="{FF2B5EF4-FFF2-40B4-BE49-F238E27FC236}">
              <a16:creationId xmlns:a16="http://schemas.microsoft.com/office/drawing/2014/main" id="{FB879B8A-263E-F488-EF10-76A91B353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6055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791</xdr:row>
      <xdr:rowOff>0</xdr:rowOff>
    </xdr:from>
    <xdr:to>
      <xdr:col>7</xdr:col>
      <xdr:colOff>0</xdr:colOff>
      <xdr:row>792</xdr:row>
      <xdr:rowOff>0</xdr:rowOff>
    </xdr:to>
    <xdr:pic>
      <xdr:nvPicPr>
        <xdr:cNvPr id="1786" name="Picture 762">
          <a:extLst>
            <a:ext uri="{FF2B5EF4-FFF2-40B4-BE49-F238E27FC236}">
              <a16:creationId xmlns:a16="http://schemas.microsoft.com/office/drawing/2014/main" id="{4EDA9894-839A-07FF-695D-B927E03D6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427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792</xdr:row>
      <xdr:rowOff>0</xdr:rowOff>
    </xdr:from>
    <xdr:to>
      <xdr:col>7</xdr:col>
      <xdr:colOff>0</xdr:colOff>
      <xdr:row>793</xdr:row>
      <xdr:rowOff>0</xdr:rowOff>
    </xdr:to>
    <xdr:pic>
      <xdr:nvPicPr>
        <xdr:cNvPr id="1787" name="Picture 763">
          <a:extLst>
            <a:ext uri="{FF2B5EF4-FFF2-40B4-BE49-F238E27FC236}">
              <a16:creationId xmlns:a16="http://schemas.microsoft.com/office/drawing/2014/main" id="{42F4045B-E536-E1DF-4C10-1B3379C8A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799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793</xdr:row>
      <xdr:rowOff>0</xdr:rowOff>
    </xdr:from>
    <xdr:to>
      <xdr:col>7</xdr:col>
      <xdr:colOff>0</xdr:colOff>
      <xdr:row>794</xdr:row>
      <xdr:rowOff>0</xdr:rowOff>
    </xdr:to>
    <xdr:pic>
      <xdr:nvPicPr>
        <xdr:cNvPr id="1788" name="Picture 764">
          <a:extLst>
            <a:ext uri="{FF2B5EF4-FFF2-40B4-BE49-F238E27FC236}">
              <a16:creationId xmlns:a16="http://schemas.microsoft.com/office/drawing/2014/main" id="{6033ADE6-0CE6-BE73-CA65-90DDD871E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0170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794</xdr:row>
      <xdr:rowOff>0</xdr:rowOff>
    </xdr:from>
    <xdr:to>
      <xdr:col>7</xdr:col>
      <xdr:colOff>0</xdr:colOff>
      <xdr:row>795</xdr:row>
      <xdr:rowOff>0</xdr:rowOff>
    </xdr:to>
    <xdr:pic>
      <xdr:nvPicPr>
        <xdr:cNvPr id="1789" name="Picture 765">
          <a:extLst>
            <a:ext uri="{FF2B5EF4-FFF2-40B4-BE49-F238E27FC236}">
              <a16:creationId xmlns:a16="http://schemas.microsoft.com/office/drawing/2014/main" id="{459F0972-A487-4CD2-03AD-9D864280B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1542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795</xdr:row>
      <xdr:rowOff>0</xdr:rowOff>
    </xdr:from>
    <xdr:to>
      <xdr:col>7</xdr:col>
      <xdr:colOff>0</xdr:colOff>
      <xdr:row>796</xdr:row>
      <xdr:rowOff>0</xdr:rowOff>
    </xdr:to>
    <xdr:pic>
      <xdr:nvPicPr>
        <xdr:cNvPr id="1790" name="Picture 766">
          <a:extLst>
            <a:ext uri="{FF2B5EF4-FFF2-40B4-BE49-F238E27FC236}">
              <a16:creationId xmlns:a16="http://schemas.microsoft.com/office/drawing/2014/main" id="{356CC5D6-EBFE-042D-6110-0907A6477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2913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796</xdr:row>
      <xdr:rowOff>0</xdr:rowOff>
    </xdr:from>
    <xdr:to>
      <xdr:col>7</xdr:col>
      <xdr:colOff>0</xdr:colOff>
      <xdr:row>797</xdr:row>
      <xdr:rowOff>0</xdr:rowOff>
    </xdr:to>
    <xdr:pic>
      <xdr:nvPicPr>
        <xdr:cNvPr id="1791" name="Picture 767">
          <a:extLst>
            <a:ext uri="{FF2B5EF4-FFF2-40B4-BE49-F238E27FC236}">
              <a16:creationId xmlns:a16="http://schemas.microsoft.com/office/drawing/2014/main" id="{657AA268-D7E1-F96D-AF1E-B27602829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4285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797</xdr:row>
      <xdr:rowOff>0</xdr:rowOff>
    </xdr:from>
    <xdr:to>
      <xdr:col>7</xdr:col>
      <xdr:colOff>0</xdr:colOff>
      <xdr:row>798</xdr:row>
      <xdr:rowOff>0</xdr:rowOff>
    </xdr:to>
    <xdr:pic>
      <xdr:nvPicPr>
        <xdr:cNvPr id="1792" name="Picture 768">
          <a:extLst>
            <a:ext uri="{FF2B5EF4-FFF2-40B4-BE49-F238E27FC236}">
              <a16:creationId xmlns:a16="http://schemas.microsoft.com/office/drawing/2014/main" id="{DB42E844-EE52-DD47-7723-85E3F4266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5657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798</xdr:row>
      <xdr:rowOff>0</xdr:rowOff>
    </xdr:from>
    <xdr:to>
      <xdr:col>7</xdr:col>
      <xdr:colOff>0</xdr:colOff>
      <xdr:row>799</xdr:row>
      <xdr:rowOff>0</xdr:rowOff>
    </xdr:to>
    <xdr:pic>
      <xdr:nvPicPr>
        <xdr:cNvPr id="1793" name="Picture 769">
          <a:extLst>
            <a:ext uri="{FF2B5EF4-FFF2-40B4-BE49-F238E27FC236}">
              <a16:creationId xmlns:a16="http://schemas.microsoft.com/office/drawing/2014/main" id="{26EB9D9B-748E-DBE4-8C37-F51B67D54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7028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799</xdr:row>
      <xdr:rowOff>0</xdr:rowOff>
    </xdr:from>
    <xdr:to>
      <xdr:col>7</xdr:col>
      <xdr:colOff>0</xdr:colOff>
      <xdr:row>800</xdr:row>
      <xdr:rowOff>0</xdr:rowOff>
    </xdr:to>
    <xdr:pic>
      <xdr:nvPicPr>
        <xdr:cNvPr id="1794" name="Picture 770">
          <a:extLst>
            <a:ext uri="{FF2B5EF4-FFF2-40B4-BE49-F238E27FC236}">
              <a16:creationId xmlns:a16="http://schemas.microsoft.com/office/drawing/2014/main" id="{8C97A628-6330-7119-EBCB-964CED5C8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8400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800</xdr:row>
      <xdr:rowOff>0</xdr:rowOff>
    </xdr:from>
    <xdr:to>
      <xdr:col>7</xdr:col>
      <xdr:colOff>0</xdr:colOff>
      <xdr:row>801</xdr:row>
      <xdr:rowOff>0</xdr:rowOff>
    </xdr:to>
    <xdr:pic>
      <xdr:nvPicPr>
        <xdr:cNvPr id="1795" name="Picture 771">
          <a:extLst>
            <a:ext uri="{FF2B5EF4-FFF2-40B4-BE49-F238E27FC236}">
              <a16:creationId xmlns:a16="http://schemas.microsoft.com/office/drawing/2014/main" id="{D0D521D7-8EC8-7BD8-8DFE-8F4CC3EA8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9771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801</xdr:row>
      <xdr:rowOff>0</xdr:rowOff>
    </xdr:from>
    <xdr:to>
      <xdr:col>7</xdr:col>
      <xdr:colOff>0</xdr:colOff>
      <xdr:row>802</xdr:row>
      <xdr:rowOff>0</xdr:rowOff>
    </xdr:to>
    <xdr:pic>
      <xdr:nvPicPr>
        <xdr:cNvPr id="1796" name="Picture 772">
          <a:extLst>
            <a:ext uri="{FF2B5EF4-FFF2-40B4-BE49-F238E27FC236}">
              <a16:creationId xmlns:a16="http://schemas.microsoft.com/office/drawing/2014/main" id="{56B916F8-3272-0C6E-2E1A-79A8819B2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1143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802</xdr:row>
      <xdr:rowOff>0</xdr:rowOff>
    </xdr:from>
    <xdr:to>
      <xdr:col>7</xdr:col>
      <xdr:colOff>0</xdr:colOff>
      <xdr:row>803</xdr:row>
      <xdr:rowOff>0</xdr:rowOff>
    </xdr:to>
    <xdr:pic>
      <xdr:nvPicPr>
        <xdr:cNvPr id="1797" name="Picture 773">
          <a:extLst>
            <a:ext uri="{FF2B5EF4-FFF2-40B4-BE49-F238E27FC236}">
              <a16:creationId xmlns:a16="http://schemas.microsoft.com/office/drawing/2014/main" id="{3803B2F7-31CA-93A7-60AC-932D69FE8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2515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803</xdr:row>
      <xdr:rowOff>0</xdr:rowOff>
    </xdr:from>
    <xdr:to>
      <xdr:col>7</xdr:col>
      <xdr:colOff>0</xdr:colOff>
      <xdr:row>804</xdr:row>
      <xdr:rowOff>0</xdr:rowOff>
    </xdr:to>
    <xdr:pic>
      <xdr:nvPicPr>
        <xdr:cNvPr id="1798" name="Picture 774">
          <a:extLst>
            <a:ext uri="{FF2B5EF4-FFF2-40B4-BE49-F238E27FC236}">
              <a16:creationId xmlns:a16="http://schemas.microsoft.com/office/drawing/2014/main" id="{5D8A696A-EA8A-B6BD-504D-DDF0E3DFE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3886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804</xdr:row>
      <xdr:rowOff>0</xdr:rowOff>
    </xdr:from>
    <xdr:to>
      <xdr:col>7</xdr:col>
      <xdr:colOff>0</xdr:colOff>
      <xdr:row>805</xdr:row>
      <xdr:rowOff>0</xdr:rowOff>
    </xdr:to>
    <xdr:pic>
      <xdr:nvPicPr>
        <xdr:cNvPr id="1799" name="Picture 775">
          <a:extLst>
            <a:ext uri="{FF2B5EF4-FFF2-40B4-BE49-F238E27FC236}">
              <a16:creationId xmlns:a16="http://schemas.microsoft.com/office/drawing/2014/main" id="{1710E2AE-5C7F-5339-CDB1-21F7A8244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5258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805</xdr:row>
      <xdr:rowOff>0</xdr:rowOff>
    </xdr:from>
    <xdr:to>
      <xdr:col>7</xdr:col>
      <xdr:colOff>0</xdr:colOff>
      <xdr:row>806</xdr:row>
      <xdr:rowOff>0</xdr:rowOff>
    </xdr:to>
    <xdr:pic>
      <xdr:nvPicPr>
        <xdr:cNvPr id="1800" name="Picture 776">
          <a:extLst>
            <a:ext uri="{FF2B5EF4-FFF2-40B4-BE49-F238E27FC236}">
              <a16:creationId xmlns:a16="http://schemas.microsoft.com/office/drawing/2014/main" id="{F62991B4-B5AF-F78C-F1C2-71154BF8F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6629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806</xdr:row>
      <xdr:rowOff>0</xdr:rowOff>
    </xdr:from>
    <xdr:to>
      <xdr:col>7</xdr:col>
      <xdr:colOff>0</xdr:colOff>
      <xdr:row>807</xdr:row>
      <xdr:rowOff>0</xdr:rowOff>
    </xdr:to>
    <xdr:pic>
      <xdr:nvPicPr>
        <xdr:cNvPr id="1801" name="Picture 777">
          <a:extLst>
            <a:ext uri="{FF2B5EF4-FFF2-40B4-BE49-F238E27FC236}">
              <a16:creationId xmlns:a16="http://schemas.microsoft.com/office/drawing/2014/main" id="{E79F20F9-D689-B29B-C9B8-547C0D2FF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8001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807</xdr:row>
      <xdr:rowOff>0</xdr:rowOff>
    </xdr:from>
    <xdr:to>
      <xdr:col>7</xdr:col>
      <xdr:colOff>0</xdr:colOff>
      <xdr:row>808</xdr:row>
      <xdr:rowOff>0</xdr:rowOff>
    </xdr:to>
    <xdr:pic>
      <xdr:nvPicPr>
        <xdr:cNvPr id="1802" name="Picture 778">
          <a:extLst>
            <a:ext uri="{FF2B5EF4-FFF2-40B4-BE49-F238E27FC236}">
              <a16:creationId xmlns:a16="http://schemas.microsoft.com/office/drawing/2014/main" id="{A894BC9D-1AA7-7614-F330-56051C6A9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9373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808</xdr:row>
      <xdr:rowOff>0</xdr:rowOff>
    </xdr:from>
    <xdr:to>
      <xdr:col>7</xdr:col>
      <xdr:colOff>0</xdr:colOff>
      <xdr:row>809</xdr:row>
      <xdr:rowOff>0</xdr:rowOff>
    </xdr:to>
    <xdr:pic>
      <xdr:nvPicPr>
        <xdr:cNvPr id="1803" name="Picture 779">
          <a:extLst>
            <a:ext uri="{FF2B5EF4-FFF2-40B4-BE49-F238E27FC236}">
              <a16:creationId xmlns:a16="http://schemas.microsoft.com/office/drawing/2014/main" id="{7C8F004B-F995-773D-0337-7F52D8B4B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0744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809</xdr:row>
      <xdr:rowOff>0</xdr:rowOff>
    </xdr:from>
    <xdr:to>
      <xdr:col>7</xdr:col>
      <xdr:colOff>0</xdr:colOff>
      <xdr:row>810</xdr:row>
      <xdr:rowOff>0</xdr:rowOff>
    </xdr:to>
    <xdr:pic>
      <xdr:nvPicPr>
        <xdr:cNvPr id="1804" name="Picture 780">
          <a:extLst>
            <a:ext uri="{FF2B5EF4-FFF2-40B4-BE49-F238E27FC236}">
              <a16:creationId xmlns:a16="http://schemas.microsoft.com/office/drawing/2014/main" id="{F1024653-46AA-CEB8-D3AB-88ADD92B9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2116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810</xdr:row>
      <xdr:rowOff>0</xdr:rowOff>
    </xdr:from>
    <xdr:to>
      <xdr:col>7</xdr:col>
      <xdr:colOff>0</xdr:colOff>
      <xdr:row>811</xdr:row>
      <xdr:rowOff>0</xdr:rowOff>
    </xdr:to>
    <xdr:pic>
      <xdr:nvPicPr>
        <xdr:cNvPr id="1805" name="Picture 781">
          <a:extLst>
            <a:ext uri="{FF2B5EF4-FFF2-40B4-BE49-F238E27FC236}">
              <a16:creationId xmlns:a16="http://schemas.microsoft.com/office/drawing/2014/main" id="{D6153104-081B-FC6A-1EB0-06E23AA6D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3487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811</xdr:row>
      <xdr:rowOff>0</xdr:rowOff>
    </xdr:from>
    <xdr:to>
      <xdr:col>7</xdr:col>
      <xdr:colOff>0</xdr:colOff>
      <xdr:row>812</xdr:row>
      <xdr:rowOff>0</xdr:rowOff>
    </xdr:to>
    <xdr:pic>
      <xdr:nvPicPr>
        <xdr:cNvPr id="1806" name="Picture 782">
          <a:extLst>
            <a:ext uri="{FF2B5EF4-FFF2-40B4-BE49-F238E27FC236}">
              <a16:creationId xmlns:a16="http://schemas.microsoft.com/office/drawing/2014/main" id="{130AC656-7998-2E56-67C6-FF3090D35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4859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812</xdr:row>
      <xdr:rowOff>0</xdr:rowOff>
    </xdr:from>
    <xdr:to>
      <xdr:col>7</xdr:col>
      <xdr:colOff>0</xdr:colOff>
      <xdr:row>813</xdr:row>
      <xdr:rowOff>0</xdr:rowOff>
    </xdr:to>
    <xdr:pic>
      <xdr:nvPicPr>
        <xdr:cNvPr id="1807" name="Picture 783">
          <a:extLst>
            <a:ext uri="{FF2B5EF4-FFF2-40B4-BE49-F238E27FC236}">
              <a16:creationId xmlns:a16="http://schemas.microsoft.com/office/drawing/2014/main" id="{15C7F32C-1BFA-4149-9538-A2E870379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6231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813</xdr:row>
      <xdr:rowOff>0</xdr:rowOff>
    </xdr:from>
    <xdr:to>
      <xdr:col>7</xdr:col>
      <xdr:colOff>0</xdr:colOff>
      <xdr:row>814</xdr:row>
      <xdr:rowOff>0</xdr:rowOff>
    </xdr:to>
    <xdr:pic>
      <xdr:nvPicPr>
        <xdr:cNvPr id="1808" name="Picture 784">
          <a:extLst>
            <a:ext uri="{FF2B5EF4-FFF2-40B4-BE49-F238E27FC236}">
              <a16:creationId xmlns:a16="http://schemas.microsoft.com/office/drawing/2014/main" id="{B9A4C729-8C25-89DD-B631-06F17E2FE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7602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814</xdr:row>
      <xdr:rowOff>0</xdr:rowOff>
    </xdr:from>
    <xdr:to>
      <xdr:col>7</xdr:col>
      <xdr:colOff>0</xdr:colOff>
      <xdr:row>815</xdr:row>
      <xdr:rowOff>0</xdr:rowOff>
    </xdr:to>
    <xdr:pic>
      <xdr:nvPicPr>
        <xdr:cNvPr id="1809" name="Picture 785">
          <a:extLst>
            <a:ext uri="{FF2B5EF4-FFF2-40B4-BE49-F238E27FC236}">
              <a16:creationId xmlns:a16="http://schemas.microsoft.com/office/drawing/2014/main" id="{AC21D091-206C-7393-2939-58FF22AB9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8974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815</xdr:row>
      <xdr:rowOff>0</xdr:rowOff>
    </xdr:from>
    <xdr:to>
      <xdr:col>7</xdr:col>
      <xdr:colOff>0</xdr:colOff>
      <xdr:row>816</xdr:row>
      <xdr:rowOff>0</xdr:rowOff>
    </xdr:to>
    <xdr:pic>
      <xdr:nvPicPr>
        <xdr:cNvPr id="1810" name="Picture 786">
          <a:extLst>
            <a:ext uri="{FF2B5EF4-FFF2-40B4-BE49-F238E27FC236}">
              <a16:creationId xmlns:a16="http://schemas.microsoft.com/office/drawing/2014/main" id="{FC5646DE-8FB4-901F-9437-F5A31A8C5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0345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816</xdr:row>
      <xdr:rowOff>0</xdr:rowOff>
    </xdr:from>
    <xdr:to>
      <xdr:col>7</xdr:col>
      <xdr:colOff>0</xdr:colOff>
      <xdr:row>817</xdr:row>
      <xdr:rowOff>0</xdr:rowOff>
    </xdr:to>
    <xdr:pic>
      <xdr:nvPicPr>
        <xdr:cNvPr id="1811" name="Picture 787">
          <a:extLst>
            <a:ext uri="{FF2B5EF4-FFF2-40B4-BE49-F238E27FC236}">
              <a16:creationId xmlns:a16="http://schemas.microsoft.com/office/drawing/2014/main" id="{F547D37C-E455-6FF9-C169-EDB53DF4C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1717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817</xdr:row>
      <xdr:rowOff>0</xdr:rowOff>
    </xdr:from>
    <xdr:to>
      <xdr:col>7</xdr:col>
      <xdr:colOff>0</xdr:colOff>
      <xdr:row>818</xdr:row>
      <xdr:rowOff>0</xdr:rowOff>
    </xdr:to>
    <xdr:pic>
      <xdr:nvPicPr>
        <xdr:cNvPr id="1812" name="Picture 788">
          <a:extLst>
            <a:ext uri="{FF2B5EF4-FFF2-40B4-BE49-F238E27FC236}">
              <a16:creationId xmlns:a16="http://schemas.microsoft.com/office/drawing/2014/main" id="{DBCE452E-6E2C-F755-2AFD-BEC2D6BE4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3089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818</xdr:row>
      <xdr:rowOff>0</xdr:rowOff>
    </xdr:from>
    <xdr:to>
      <xdr:col>7</xdr:col>
      <xdr:colOff>0</xdr:colOff>
      <xdr:row>819</xdr:row>
      <xdr:rowOff>0</xdr:rowOff>
    </xdr:to>
    <xdr:pic>
      <xdr:nvPicPr>
        <xdr:cNvPr id="1813" name="Picture 789">
          <a:extLst>
            <a:ext uri="{FF2B5EF4-FFF2-40B4-BE49-F238E27FC236}">
              <a16:creationId xmlns:a16="http://schemas.microsoft.com/office/drawing/2014/main" id="{27102D62-1AAB-1EE5-F997-B3590BB86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4460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819</xdr:row>
      <xdr:rowOff>0</xdr:rowOff>
    </xdr:from>
    <xdr:to>
      <xdr:col>7</xdr:col>
      <xdr:colOff>0</xdr:colOff>
      <xdr:row>820</xdr:row>
      <xdr:rowOff>0</xdr:rowOff>
    </xdr:to>
    <xdr:pic>
      <xdr:nvPicPr>
        <xdr:cNvPr id="1814" name="Picture 790">
          <a:extLst>
            <a:ext uri="{FF2B5EF4-FFF2-40B4-BE49-F238E27FC236}">
              <a16:creationId xmlns:a16="http://schemas.microsoft.com/office/drawing/2014/main" id="{22193191-7F3A-A4CF-FD58-FA8AA2C20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5832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820</xdr:row>
      <xdr:rowOff>0</xdr:rowOff>
    </xdr:from>
    <xdr:to>
      <xdr:col>7</xdr:col>
      <xdr:colOff>0</xdr:colOff>
      <xdr:row>821</xdr:row>
      <xdr:rowOff>0</xdr:rowOff>
    </xdr:to>
    <xdr:pic>
      <xdr:nvPicPr>
        <xdr:cNvPr id="1815" name="Picture 791">
          <a:extLst>
            <a:ext uri="{FF2B5EF4-FFF2-40B4-BE49-F238E27FC236}">
              <a16:creationId xmlns:a16="http://schemas.microsoft.com/office/drawing/2014/main" id="{29CF9583-52AA-F392-172E-A87308A5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7203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821</xdr:row>
      <xdr:rowOff>0</xdr:rowOff>
    </xdr:from>
    <xdr:to>
      <xdr:col>7</xdr:col>
      <xdr:colOff>0</xdr:colOff>
      <xdr:row>822</xdr:row>
      <xdr:rowOff>0</xdr:rowOff>
    </xdr:to>
    <xdr:pic>
      <xdr:nvPicPr>
        <xdr:cNvPr id="1816" name="Picture 792">
          <a:extLst>
            <a:ext uri="{FF2B5EF4-FFF2-40B4-BE49-F238E27FC236}">
              <a16:creationId xmlns:a16="http://schemas.microsoft.com/office/drawing/2014/main" id="{BFFB0808-F3C7-E71F-6AF8-243131995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8575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822</xdr:row>
      <xdr:rowOff>0</xdr:rowOff>
    </xdr:from>
    <xdr:to>
      <xdr:col>7</xdr:col>
      <xdr:colOff>0</xdr:colOff>
      <xdr:row>823</xdr:row>
      <xdr:rowOff>0</xdr:rowOff>
    </xdr:to>
    <xdr:pic>
      <xdr:nvPicPr>
        <xdr:cNvPr id="1817" name="Picture 793">
          <a:extLst>
            <a:ext uri="{FF2B5EF4-FFF2-40B4-BE49-F238E27FC236}">
              <a16:creationId xmlns:a16="http://schemas.microsoft.com/office/drawing/2014/main" id="{B0E823BA-E14A-333D-FEC3-92BDA77B0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9947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823</xdr:row>
      <xdr:rowOff>0</xdr:rowOff>
    </xdr:from>
    <xdr:to>
      <xdr:col>7</xdr:col>
      <xdr:colOff>0</xdr:colOff>
      <xdr:row>824</xdr:row>
      <xdr:rowOff>0</xdr:rowOff>
    </xdr:to>
    <xdr:pic>
      <xdr:nvPicPr>
        <xdr:cNvPr id="1818" name="Picture 794">
          <a:extLst>
            <a:ext uri="{FF2B5EF4-FFF2-40B4-BE49-F238E27FC236}">
              <a16:creationId xmlns:a16="http://schemas.microsoft.com/office/drawing/2014/main" id="{87798380-F81B-2722-0E52-4BE06F41F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1318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824</xdr:row>
      <xdr:rowOff>0</xdr:rowOff>
    </xdr:from>
    <xdr:to>
      <xdr:col>7</xdr:col>
      <xdr:colOff>0</xdr:colOff>
      <xdr:row>825</xdr:row>
      <xdr:rowOff>0</xdr:rowOff>
    </xdr:to>
    <xdr:pic>
      <xdr:nvPicPr>
        <xdr:cNvPr id="1819" name="Picture 795">
          <a:extLst>
            <a:ext uri="{FF2B5EF4-FFF2-40B4-BE49-F238E27FC236}">
              <a16:creationId xmlns:a16="http://schemas.microsoft.com/office/drawing/2014/main" id="{40F9EFF6-229B-E18A-7682-F30B98C27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2690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825</xdr:row>
      <xdr:rowOff>0</xdr:rowOff>
    </xdr:from>
    <xdr:to>
      <xdr:col>7</xdr:col>
      <xdr:colOff>0</xdr:colOff>
      <xdr:row>826</xdr:row>
      <xdr:rowOff>0</xdr:rowOff>
    </xdr:to>
    <xdr:pic>
      <xdr:nvPicPr>
        <xdr:cNvPr id="1820" name="Picture 796">
          <a:extLst>
            <a:ext uri="{FF2B5EF4-FFF2-40B4-BE49-F238E27FC236}">
              <a16:creationId xmlns:a16="http://schemas.microsoft.com/office/drawing/2014/main" id="{53B42D2F-6C8A-A2CB-1E9B-688F5019F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4061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826</xdr:row>
      <xdr:rowOff>0</xdr:rowOff>
    </xdr:from>
    <xdr:to>
      <xdr:col>7</xdr:col>
      <xdr:colOff>0</xdr:colOff>
      <xdr:row>827</xdr:row>
      <xdr:rowOff>0</xdr:rowOff>
    </xdr:to>
    <xdr:pic>
      <xdr:nvPicPr>
        <xdr:cNvPr id="1821" name="Picture 797">
          <a:extLst>
            <a:ext uri="{FF2B5EF4-FFF2-40B4-BE49-F238E27FC236}">
              <a16:creationId xmlns:a16="http://schemas.microsoft.com/office/drawing/2014/main" id="{90CAEB47-5BB5-71E0-1352-4A18BA855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5433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827</xdr:row>
      <xdr:rowOff>0</xdr:rowOff>
    </xdr:from>
    <xdr:to>
      <xdr:col>7</xdr:col>
      <xdr:colOff>0</xdr:colOff>
      <xdr:row>828</xdr:row>
      <xdr:rowOff>0</xdr:rowOff>
    </xdr:to>
    <xdr:pic>
      <xdr:nvPicPr>
        <xdr:cNvPr id="1822" name="Picture 798">
          <a:extLst>
            <a:ext uri="{FF2B5EF4-FFF2-40B4-BE49-F238E27FC236}">
              <a16:creationId xmlns:a16="http://schemas.microsoft.com/office/drawing/2014/main" id="{2ED3ABD8-9264-5CB8-2DD8-6ABE84030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6805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828</xdr:row>
      <xdr:rowOff>0</xdr:rowOff>
    </xdr:from>
    <xdr:to>
      <xdr:col>7</xdr:col>
      <xdr:colOff>0</xdr:colOff>
      <xdr:row>829</xdr:row>
      <xdr:rowOff>0</xdr:rowOff>
    </xdr:to>
    <xdr:pic>
      <xdr:nvPicPr>
        <xdr:cNvPr id="1823" name="Picture 799">
          <a:extLst>
            <a:ext uri="{FF2B5EF4-FFF2-40B4-BE49-F238E27FC236}">
              <a16:creationId xmlns:a16="http://schemas.microsoft.com/office/drawing/2014/main" id="{185015BC-D395-B481-18F5-0E01B2C23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8176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829</xdr:row>
      <xdr:rowOff>0</xdr:rowOff>
    </xdr:from>
    <xdr:to>
      <xdr:col>7</xdr:col>
      <xdr:colOff>0</xdr:colOff>
      <xdr:row>830</xdr:row>
      <xdr:rowOff>0</xdr:rowOff>
    </xdr:to>
    <xdr:pic>
      <xdr:nvPicPr>
        <xdr:cNvPr id="1824" name="Picture 800">
          <a:extLst>
            <a:ext uri="{FF2B5EF4-FFF2-40B4-BE49-F238E27FC236}">
              <a16:creationId xmlns:a16="http://schemas.microsoft.com/office/drawing/2014/main" id="{5FF07C94-058A-328E-41D4-018A1F52F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9548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830</xdr:row>
      <xdr:rowOff>0</xdr:rowOff>
    </xdr:from>
    <xdr:to>
      <xdr:col>7</xdr:col>
      <xdr:colOff>0</xdr:colOff>
      <xdr:row>831</xdr:row>
      <xdr:rowOff>0</xdr:rowOff>
    </xdr:to>
    <xdr:pic>
      <xdr:nvPicPr>
        <xdr:cNvPr id="1825" name="Picture 801">
          <a:extLst>
            <a:ext uri="{FF2B5EF4-FFF2-40B4-BE49-F238E27FC236}">
              <a16:creationId xmlns:a16="http://schemas.microsoft.com/office/drawing/2014/main" id="{F66D964A-CC1F-C830-971E-C1AD8CCD9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0919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831</xdr:row>
      <xdr:rowOff>0</xdr:rowOff>
    </xdr:from>
    <xdr:to>
      <xdr:col>7</xdr:col>
      <xdr:colOff>0</xdr:colOff>
      <xdr:row>832</xdr:row>
      <xdr:rowOff>0</xdr:rowOff>
    </xdr:to>
    <xdr:pic>
      <xdr:nvPicPr>
        <xdr:cNvPr id="1826" name="Picture 802">
          <a:extLst>
            <a:ext uri="{FF2B5EF4-FFF2-40B4-BE49-F238E27FC236}">
              <a16:creationId xmlns:a16="http://schemas.microsoft.com/office/drawing/2014/main" id="{D4497754-F549-D682-55BC-895797BB4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2291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832</xdr:row>
      <xdr:rowOff>0</xdr:rowOff>
    </xdr:from>
    <xdr:to>
      <xdr:col>7</xdr:col>
      <xdr:colOff>0</xdr:colOff>
      <xdr:row>833</xdr:row>
      <xdr:rowOff>0</xdr:rowOff>
    </xdr:to>
    <xdr:pic>
      <xdr:nvPicPr>
        <xdr:cNvPr id="1827" name="Picture 803">
          <a:extLst>
            <a:ext uri="{FF2B5EF4-FFF2-40B4-BE49-F238E27FC236}">
              <a16:creationId xmlns:a16="http://schemas.microsoft.com/office/drawing/2014/main" id="{0B2174DC-F844-DA01-C8B5-7CFD2C0CC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3663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833</xdr:row>
      <xdr:rowOff>0</xdr:rowOff>
    </xdr:from>
    <xdr:to>
      <xdr:col>7</xdr:col>
      <xdr:colOff>0</xdr:colOff>
      <xdr:row>834</xdr:row>
      <xdr:rowOff>0</xdr:rowOff>
    </xdr:to>
    <xdr:pic>
      <xdr:nvPicPr>
        <xdr:cNvPr id="1828" name="Picture 804">
          <a:extLst>
            <a:ext uri="{FF2B5EF4-FFF2-40B4-BE49-F238E27FC236}">
              <a16:creationId xmlns:a16="http://schemas.microsoft.com/office/drawing/2014/main" id="{1C9C621F-3B64-0C0A-D61E-1946BAF25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5034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834</xdr:row>
      <xdr:rowOff>0</xdr:rowOff>
    </xdr:from>
    <xdr:to>
      <xdr:col>7</xdr:col>
      <xdr:colOff>0</xdr:colOff>
      <xdr:row>835</xdr:row>
      <xdr:rowOff>0</xdr:rowOff>
    </xdr:to>
    <xdr:pic>
      <xdr:nvPicPr>
        <xdr:cNvPr id="1829" name="Picture 805">
          <a:extLst>
            <a:ext uri="{FF2B5EF4-FFF2-40B4-BE49-F238E27FC236}">
              <a16:creationId xmlns:a16="http://schemas.microsoft.com/office/drawing/2014/main" id="{152C1942-7FC0-9A3F-4665-84A697651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6406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835</xdr:row>
      <xdr:rowOff>0</xdr:rowOff>
    </xdr:from>
    <xdr:to>
      <xdr:col>7</xdr:col>
      <xdr:colOff>0</xdr:colOff>
      <xdr:row>836</xdr:row>
      <xdr:rowOff>0</xdr:rowOff>
    </xdr:to>
    <xdr:pic>
      <xdr:nvPicPr>
        <xdr:cNvPr id="1830" name="Picture 806">
          <a:extLst>
            <a:ext uri="{FF2B5EF4-FFF2-40B4-BE49-F238E27FC236}">
              <a16:creationId xmlns:a16="http://schemas.microsoft.com/office/drawing/2014/main" id="{7B670A37-93AE-1E60-F4EB-00818BC4B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7777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836</xdr:row>
      <xdr:rowOff>0</xdr:rowOff>
    </xdr:from>
    <xdr:to>
      <xdr:col>7</xdr:col>
      <xdr:colOff>0</xdr:colOff>
      <xdr:row>837</xdr:row>
      <xdr:rowOff>0</xdr:rowOff>
    </xdr:to>
    <xdr:pic>
      <xdr:nvPicPr>
        <xdr:cNvPr id="1831" name="Picture 807">
          <a:extLst>
            <a:ext uri="{FF2B5EF4-FFF2-40B4-BE49-F238E27FC236}">
              <a16:creationId xmlns:a16="http://schemas.microsoft.com/office/drawing/2014/main" id="{CE40BBC5-5DC5-8D26-CA76-C73C5A2CE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9149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837</xdr:row>
      <xdr:rowOff>0</xdr:rowOff>
    </xdr:from>
    <xdr:to>
      <xdr:col>7</xdr:col>
      <xdr:colOff>0</xdr:colOff>
      <xdr:row>838</xdr:row>
      <xdr:rowOff>0</xdr:rowOff>
    </xdr:to>
    <xdr:pic>
      <xdr:nvPicPr>
        <xdr:cNvPr id="1832" name="Picture 808">
          <a:extLst>
            <a:ext uri="{FF2B5EF4-FFF2-40B4-BE49-F238E27FC236}">
              <a16:creationId xmlns:a16="http://schemas.microsoft.com/office/drawing/2014/main" id="{ED72B418-EF7A-6CE1-26D2-422238FD7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0521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838</xdr:row>
      <xdr:rowOff>0</xdr:rowOff>
    </xdr:from>
    <xdr:to>
      <xdr:col>7</xdr:col>
      <xdr:colOff>0</xdr:colOff>
      <xdr:row>839</xdr:row>
      <xdr:rowOff>0</xdr:rowOff>
    </xdr:to>
    <xdr:pic>
      <xdr:nvPicPr>
        <xdr:cNvPr id="1833" name="Picture 809">
          <a:extLst>
            <a:ext uri="{FF2B5EF4-FFF2-40B4-BE49-F238E27FC236}">
              <a16:creationId xmlns:a16="http://schemas.microsoft.com/office/drawing/2014/main" id="{0D0046AC-CFAF-88AD-26A8-62D93BC3E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1892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839</xdr:row>
      <xdr:rowOff>0</xdr:rowOff>
    </xdr:from>
    <xdr:to>
      <xdr:col>7</xdr:col>
      <xdr:colOff>0</xdr:colOff>
      <xdr:row>840</xdr:row>
      <xdr:rowOff>0</xdr:rowOff>
    </xdr:to>
    <xdr:pic>
      <xdr:nvPicPr>
        <xdr:cNvPr id="1834" name="Picture 810">
          <a:extLst>
            <a:ext uri="{FF2B5EF4-FFF2-40B4-BE49-F238E27FC236}">
              <a16:creationId xmlns:a16="http://schemas.microsoft.com/office/drawing/2014/main" id="{84036E4F-BFC3-73FD-4C71-C8672614F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3264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840</xdr:row>
      <xdr:rowOff>0</xdr:rowOff>
    </xdr:from>
    <xdr:to>
      <xdr:col>7</xdr:col>
      <xdr:colOff>0</xdr:colOff>
      <xdr:row>841</xdr:row>
      <xdr:rowOff>0</xdr:rowOff>
    </xdr:to>
    <xdr:pic>
      <xdr:nvPicPr>
        <xdr:cNvPr id="1835" name="Picture 811">
          <a:extLst>
            <a:ext uri="{FF2B5EF4-FFF2-40B4-BE49-F238E27FC236}">
              <a16:creationId xmlns:a16="http://schemas.microsoft.com/office/drawing/2014/main" id="{B4AAB982-42F4-0AD4-D6A3-0B73238A2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4635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841</xdr:row>
      <xdr:rowOff>0</xdr:rowOff>
    </xdr:from>
    <xdr:to>
      <xdr:col>7</xdr:col>
      <xdr:colOff>0</xdr:colOff>
      <xdr:row>842</xdr:row>
      <xdr:rowOff>0</xdr:rowOff>
    </xdr:to>
    <xdr:pic>
      <xdr:nvPicPr>
        <xdr:cNvPr id="1836" name="Picture 812">
          <a:extLst>
            <a:ext uri="{FF2B5EF4-FFF2-40B4-BE49-F238E27FC236}">
              <a16:creationId xmlns:a16="http://schemas.microsoft.com/office/drawing/2014/main" id="{45349DD6-4BDB-120F-609E-E70B7BE4C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6007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842</xdr:row>
      <xdr:rowOff>0</xdr:rowOff>
    </xdr:from>
    <xdr:to>
      <xdr:col>7</xdr:col>
      <xdr:colOff>0</xdr:colOff>
      <xdr:row>843</xdr:row>
      <xdr:rowOff>0</xdr:rowOff>
    </xdr:to>
    <xdr:pic>
      <xdr:nvPicPr>
        <xdr:cNvPr id="1837" name="Picture 813">
          <a:extLst>
            <a:ext uri="{FF2B5EF4-FFF2-40B4-BE49-F238E27FC236}">
              <a16:creationId xmlns:a16="http://schemas.microsoft.com/office/drawing/2014/main" id="{17F61DBE-DD65-A21F-0FCA-A0115A7FE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7379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843</xdr:row>
      <xdr:rowOff>0</xdr:rowOff>
    </xdr:from>
    <xdr:to>
      <xdr:col>7</xdr:col>
      <xdr:colOff>0</xdr:colOff>
      <xdr:row>844</xdr:row>
      <xdr:rowOff>0</xdr:rowOff>
    </xdr:to>
    <xdr:pic>
      <xdr:nvPicPr>
        <xdr:cNvPr id="1838" name="Picture 814">
          <a:extLst>
            <a:ext uri="{FF2B5EF4-FFF2-40B4-BE49-F238E27FC236}">
              <a16:creationId xmlns:a16="http://schemas.microsoft.com/office/drawing/2014/main" id="{7A58F81E-1D38-3418-939A-B301D279A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8750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844</xdr:row>
      <xdr:rowOff>0</xdr:rowOff>
    </xdr:from>
    <xdr:to>
      <xdr:col>7</xdr:col>
      <xdr:colOff>0</xdr:colOff>
      <xdr:row>845</xdr:row>
      <xdr:rowOff>0</xdr:rowOff>
    </xdr:to>
    <xdr:pic>
      <xdr:nvPicPr>
        <xdr:cNvPr id="1839" name="Picture 815">
          <a:extLst>
            <a:ext uri="{FF2B5EF4-FFF2-40B4-BE49-F238E27FC236}">
              <a16:creationId xmlns:a16="http://schemas.microsoft.com/office/drawing/2014/main" id="{5982173D-0DD9-31BC-AFA6-EEB7494D2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0122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845</xdr:row>
      <xdr:rowOff>0</xdr:rowOff>
    </xdr:from>
    <xdr:to>
      <xdr:col>7</xdr:col>
      <xdr:colOff>0</xdr:colOff>
      <xdr:row>846</xdr:row>
      <xdr:rowOff>0</xdr:rowOff>
    </xdr:to>
    <xdr:pic>
      <xdr:nvPicPr>
        <xdr:cNvPr id="1840" name="Picture 816">
          <a:extLst>
            <a:ext uri="{FF2B5EF4-FFF2-40B4-BE49-F238E27FC236}">
              <a16:creationId xmlns:a16="http://schemas.microsoft.com/office/drawing/2014/main" id="{3E09CBF8-69DC-F2FC-3006-C3FC40213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1493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846</xdr:row>
      <xdr:rowOff>0</xdr:rowOff>
    </xdr:from>
    <xdr:to>
      <xdr:col>7</xdr:col>
      <xdr:colOff>0</xdr:colOff>
      <xdr:row>847</xdr:row>
      <xdr:rowOff>0</xdr:rowOff>
    </xdr:to>
    <xdr:pic>
      <xdr:nvPicPr>
        <xdr:cNvPr id="1841" name="Picture 817">
          <a:extLst>
            <a:ext uri="{FF2B5EF4-FFF2-40B4-BE49-F238E27FC236}">
              <a16:creationId xmlns:a16="http://schemas.microsoft.com/office/drawing/2014/main" id="{D46BC751-0834-2B15-6D51-FFB61E8F3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2865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847</xdr:row>
      <xdr:rowOff>0</xdr:rowOff>
    </xdr:from>
    <xdr:to>
      <xdr:col>7</xdr:col>
      <xdr:colOff>0</xdr:colOff>
      <xdr:row>848</xdr:row>
      <xdr:rowOff>0</xdr:rowOff>
    </xdr:to>
    <xdr:pic>
      <xdr:nvPicPr>
        <xdr:cNvPr id="1842" name="Picture 818">
          <a:extLst>
            <a:ext uri="{FF2B5EF4-FFF2-40B4-BE49-F238E27FC236}">
              <a16:creationId xmlns:a16="http://schemas.microsoft.com/office/drawing/2014/main" id="{8B7067E2-E773-1280-ABF3-F2A542DFA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4237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848</xdr:row>
      <xdr:rowOff>0</xdr:rowOff>
    </xdr:from>
    <xdr:to>
      <xdr:col>7</xdr:col>
      <xdr:colOff>0</xdr:colOff>
      <xdr:row>849</xdr:row>
      <xdr:rowOff>0</xdr:rowOff>
    </xdr:to>
    <xdr:pic>
      <xdr:nvPicPr>
        <xdr:cNvPr id="1843" name="Picture 819">
          <a:extLst>
            <a:ext uri="{FF2B5EF4-FFF2-40B4-BE49-F238E27FC236}">
              <a16:creationId xmlns:a16="http://schemas.microsoft.com/office/drawing/2014/main" id="{B65727D7-C83F-BC13-8134-B52AA5E19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5608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849</xdr:row>
      <xdr:rowOff>0</xdr:rowOff>
    </xdr:from>
    <xdr:to>
      <xdr:col>7</xdr:col>
      <xdr:colOff>0</xdr:colOff>
      <xdr:row>850</xdr:row>
      <xdr:rowOff>0</xdr:rowOff>
    </xdr:to>
    <xdr:pic>
      <xdr:nvPicPr>
        <xdr:cNvPr id="1844" name="Picture 820">
          <a:extLst>
            <a:ext uri="{FF2B5EF4-FFF2-40B4-BE49-F238E27FC236}">
              <a16:creationId xmlns:a16="http://schemas.microsoft.com/office/drawing/2014/main" id="{7B7AB441-458A-43F6-1C9C-8D45749F9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6980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850</xdr:row>
      <xdr:rowOff>0</xdr:rowOff>
    </xdr:from>
    <xdr:to>
      <xdr:col>7</xdr:col>
      <xdr:colOff>0</xdr:colOff>
      <xdr:row>851</xdr:row>
      <xdr:rowOff>0</xdr:rowOff>
    </xdr:to>
    <xdr:pic>
      <xdr:nvPicPr>
        <xdr:cNvPr id="1845" name="Picture 821">
          <a:extLst>
            <a:ext uri="{FF2B5EF4-FFF2-40B4-BE49-F238E27FC236}">
              <a16:creationId xmlns:a16="http://schemas.microsoft.com/office/drawing/2014/main" id="{4E32E45F-BD1E-B54B-3C8C-E55044E0A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8351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851</xdr:row>
      <xdr:rowOff>0</xdr:rowOff>
    </xdr:from>
    <xdr:to>
      <xdr:col>7</xdr:col>
      <xdr:colOff>0</xdr:colOff>
      <xdr:row>852</xdr:row>
      <xdr:rowOff>0</xdr:rowOff>
    </xdr:to>
    <xdr:pic>
      <xdr:nvPicPr>
        <xdr:cNvPr id="1846" name="Picture 822">
          <a:extLst>
            <a:ext uri="{FF2B5EF4-FFF2-40B4-BE49-F238E27FC236}">
              <a16:creationId xmlns:a16="http://schemas.microsoft.com/office/drawing/2014/main" id="{DFC518ED-F436-EC22-3491-993D45F36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9723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852</xdr:row>
      <xdr:rowOff>0</xdr:rowOff>
    </xdr:from>
    <xdr:to>
      <xdr:col>7</xdr:col>
      <xdr:colOff>0</xdr:colOff>
      <xdr:row>853</xdr:row>
      <xdr:rowOff>0</xdr:rowOff>
    </xdr:to>
    <xdr:pic>
      <xdr:nvPicPr>
        <xdr:cNvPr id="1847" name="Picture 823">
          <a:extLst>
            <a:ext uri="{FF2B5EF4-FFF2-40B4-BE49-F238E27FC236}">
              <a16:creationId xmlns:a16="http://schemas.microsoft.com/office/drawing/2014/main" id="{98CB3B04-06C6-6F56-EA6E-4FABC3808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1095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853</xdr:row>
      <xdr:rowOff>0</xdr:rowOff>
    </xdr:from>
    <xdr:to>
      <xdr:col>7</xdr:col>
      <xdr:colOff>0</xdr:colOff>
      <xdr:row>854</xdr:row>
      <xdr:rowOff>0</xdr:rowOff>
    </xdr:to>
    <xdr:pic>
      <xdr:nvPicPr>
        <xdr:cNvPr id="1848" name="Picture 824">
          <a:extLst>
            <a:ext uri="{FF2B5EF4-FFF2-40B4-BE49-F238E27FC236}">
              <a16:creationId xmlns:a16="http://schemas.microsoft.com/office/drawing/2014/main" id="{5675B96B-2775-1506-5C6D-F79B4AAE4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2466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854</xdr:row>
      <xdr:rowOff>0</xdr:rowOff>
    </xdr:from>
    <xdr:to>
      <xdr:col>7</xdr:col>
      <xdr:colOff>0</xdr:colOff>
      <xdr:row>855</xdr:row>
      <xdr:rowOff>0</xdr:rowOff>
    </xdr:to>
    <xdr:pic>
      <xdr:nvPicPr>
        <xdr:cNvPr id="1849" name="Picture 825">
          <a:extLst>
            <a:ext uri="{FF2B5EF4-FFF2-40B4-BE49-F238E27FC236}">
              <a16:creationId xmlns:a16="http://schemas.microsoft.com/office/drawing/2014/main" id="{E3ECD7C9-1EAE-A7FB-E6ED-CB6821C8C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838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855</xdr:row>
      <xdr:rowOff>0</xdr:rowOff>
    </xdr:from>
    <xdr:to>
      <xdr:col>7</xdr:col>
      <xdr:colOff>0</xdr:colOff>
      <xdr:row>856</xdr:row>
      <xdr:rowOff>0</xdr:rowOff>
    </xdr:to>
    <xdr:pic>
      <xdr:nvPicPr>
        <xdr:cNvPr id="1850" name="Picture 826">
          <a:extLst>
            <a:ext uri="{FF2B5EF4-FFF2-40B4-BE49-F238E27FC236}">
              <a16:creationId xmlns:a16="http://schemas.microsoft.com/office/drawing/2014/main" id="{9C41EFE3-AED9-87D1-EB3A-3947A6FB1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5209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856</xdr:row>
      <xdr:rowOff>0</xdr:rowOff>
    </xdr:from>
    <xdr:to>
      <xdr:col>7</xdr:col>
      <xdr:colOff>0</xdr:colOff>
      <xdr:row>857</xdr:row>
      <xdr:rowOff>0</xdr:rowOff>
    </xdr:to>
    <xdr:pic>
      <xdr:nvPicPr>
        <xdr:cNvPr id="1851" name="Picture 827">
          <a:extLst>
            <a:ext uri="{FF2B5EF4-FFF2-40B4-BE49-F238E27FC236}">
              <a16:creationId xmlns:a16="http://schemas.microsoft.com/office/drawing/2014/main" id="{C440AAE6-B8E6-BDA0-63F3-73A406BC7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6581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857</xdr:row>
      <xdr:rowOff>0</xdr:rowOff>
    </xdr:from>
    <xdr:to>
      <xdr:col>7</xdr:col>
      <xdr:colOff>0</xdr:colOff>
      <xdr:row>858</xdr:row>
      <xdr:rowOff>0</xdr:rowOff>
    </xdr:to>
    <xdr:pic>
      <xdr:nvPicPr>
        <xdr:cNvPr id="1852" name="Picture 828">
          <a:extLst>
            <a:ext uri="{FF2B5EF4-FFF2-40B4-BE49-F238E27FC236}">
              <a16:creationId xmlns:a16="http://schemas.microsoft.com/office/drawing/2014/main" id="{B7BC2A20-52C3-2754-5613-91C83835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7953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858</xdr:row>
      <xdr:rowOff>0</xdr:rowOff>
    </xdr:from>
    <xdr:to>
      <xdr:col>7</xdr:col>
      <xdr:colOff>0</xdr:colOff>
      <xdr:row>859</xdr:row>
      <xdr:rowOff>0</xdr:rowOff>
    </xdr:to>
    <xdr:pic>
      <xdr:nvPicPr>
        <xdr:cNvPr id="1853" name="Picture 829">
          <a:extLst>
            <a:ext uri="{FF2B5EF4-FFF2-40B4-BE49-F238E27FC236}">
              <a16:creationId xmlns:a16="http://schemas.microsoft.com/office/drawing/2014/main" id="{EF3B7571-F446-D95A-E00D-4CA8A56B3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9324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859</xdr:row>
      <xdr:rowOff>0</xdr:rowOff>
    </xdr:from>
    <xdr:to>
      <xdr:col>7</xdr:col>
      <xdr:colOff>0</xdr:colOff>
      <xdr:row>860</xdr:row>
      <xdr:rowOff>0</xdr:rowOff>
    </xdr:to>
    <xdr:pic>
      <xdr:nvPicPr>
        <xdr:cNvPr id="1854" name="Picture 830">
          <a:extLst>
            <a:ext uri="{FF2B5EF4-FFF2-40B4-BE49-F238E27FC236}">
              <a16:creationId xmlns:a16="http://schemas.microsoft.com/office/drawing/2014/main" id="{116D13E9-59B3-F838-A197-FFBFCFA8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0696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860</xdr:row>
      <xdr:rowOff>0</xdr:rowOff>
    </xdr:from>
    <xdr:to>
      <xdr:col>7</xdr:col>
      <xdr:colOff>0</xdr:colOff>
      <xdr:row>861</xdr:row>
      <xdr:rowOff>0</xdr:rowOff>
    </xdr:to>
    <xdr:pic>
      <xdr:nvPicPr>
        <xdr:cNvPr id="1855" name="Picture 831">
          <a:extLst>
            <a:ext uri="{FF2B5EF4-FFF2-40B4-BE49-F238E27FC236}">
              <a16:creationId xmlns:a16="http://schemas.microsoft.com/office/drawing/2014/main" id="{5321FFFB-5125-56A0-A9A1-CD978A684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2067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861</xdr:row>
      <xdr:rowOff>0</xdr:rowOff>
    </xdr:from>
    <xdr:to>
      <xdr:col>7</xdr:col>
      <xdr:colOff>0</xdr:colOff>
      <xdr:row>862</xdr:row>
      <xdr:rowOff>0</xdr:rowOff>
    </xdr:to>
    <xdr:pic>
      <xdr:nvPicPr>
        <xdr:cNvPr id="1856" name="Picture 832">
          <a:extLst>
            <a:ext uri="{FF2B5EF4-FFF2-40B4-BE49-F238E27FC236}">
              <a16:creationId xmlns:a16="http://schemas.microsoft.com/office/drawing/2014/main" id="{E5BD1A64-13A8-F96A-5F4E-F0E9EDA7E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3439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862</xdr:row>
      <xdr:rowOff>0</xdr:rowOff>
    </xdr:from>
    <xdr:to>
      <xdr:col>7</xdr:col>
      <xdr:colOff>0</xdr:colOff>
      <xdr:row>863</xdr:row>
      <xdr:rowOff>0</xdr:rowOff>
    </xdr:to>
    <xdr:pic>
      <xdr:nvPicPr>
        <xdr:cNvPr id="1857" name="Picture 833">
          <a:extLst>
            <a:ext uri="{FF2B5EF4-FFF2-40B4-BE49-F238E27FC236}">
              <a16:creationId xmlns:a16="http://schemas.microsoft.com/office/drawing/2014/main" id="{7A767E32-1960-BB6C-6CD7-28D84C970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4811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863</xdr:row>
      <xdr:rowOff>0</xdr:rowOff>
    </xdr:from>
    <xdr:to>
      <xdr:col>7</xdr:col>
      <xdr:colOff>0</xdr:colOff>
      <xdr:row>864</xdr:row>
      <xdr:rowOff>0</xdr:rowOff>
    </xdr:to>
    <xdr:pic>
      <xdr:nvPicPr>
        <xdr:cNvPr id="1858" name="Picture 834">
          <a:extLst>
            <a:ext uri="{FF2B5EF4-FFF2-40B4-BE49-F238E27FC236}">
              <a16:creationId xmlns:a16="http://schemas.microsoft.com/office/drawing/2014/main" id="{A1622EDB-C620-2E50-58B2-7444F1752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6182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864</xdr:row>
      <xdr:rowOff>0</xdr:rowOff>
    </xdr:from>
    <xdr:to>
      <xdr:col>7</xdr:col>
      <xdr:colOff>0</xdr:colOff>
      <xdr:row>865</xdr:row>
      <xdr:rowOff>0</xdr:rowOff>
    </xdr:to>
    <xdr:pic>
      <xdr:nvPicPr>
        <xdr:cNvPr id="1859" name="Picture 835">
          <a:extLst>
            <a:ext uri="{FF2B5EF4-FFF2-40B4-BE49-F238E27FC236}">
              <a16:creationId xmlns:a16="http://schemas.microsoft.com/office/drawing/2014/main" id="{841BFCDA-B78C-D78E-B528-E00C936E3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7554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865</xdr:row>
      <xdr:rowOff>0</xdr:rowOff>
    </xdr:from>
    <xdr:to>
      <xdr:col>7</xdr:col>
      <xdr:colOff>0</xdr:colOff>
      <xdr:row>866</xdr:row>
      <xdr:rowOff>0</xdr:rowOff>
    </xdr:to>
    <xdr:pic>
      <xdr:nvPicPr>
        <xdr:cNvPr id="1860" name="Picture 836">
          <a:extLst>
            <a:ext uri="{FF2B5EF4-FFF2-40B4-BE49-F238E27FC236}">
              <a16:creationId xmlns:a16="http://schemas.microsoft.com/office/drawing/2014/main" id="{B3FF6644-37FA-F10B-E079-4F9A6B7D5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8925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866</xdr:row>
      <xdr:rowOff>0</xdr:rowOff>
    </xdr:from>
    <xdr:to>
      <xdr:col>7</xdr:col>
      <xdr:colOff>0</xdr:colOff>
      <xdr:row>867</xdr:row>
      <xdr:rowOff>0</xdr:rowOff>
    </xdr:to>
    <xdr:pic>
      <xdr:nvPicPr>
        <xdr:cNvPr id="1861" name="Picture 837">
          <a:extLst>
            <a:ext uri="{FF2B5EF4-FFF2-40B4-BE49-F238E27FC236}">
              <a16:creationId xmlns:a16="http://schemas.microsoft.com/office/drawing/2014/main" id="{F0F77B16-16DB-4048-0E24-19AF7A5EF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0297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867</xdr:row>
      <xdr:rowOff>0</xdr:rowOff>
    </xdr:from>
    <xdr:to>
      <xdr:col>7</xdr:col>
      <xdr:colOff>0</xdr:colOff>
      <xdr:row>868</xdr:row>
      <xdr:rowOff>0</xdr:rowOff>
    </xdr:to>
    <xdr:pic>
      <xdr:nvPicPr>
        <xdr:cNvPr id="1862" name="Picture 838">
          <a:extLst>
            <a:ext uri="{FF2B5EF4-FFF2-40B4-BE49-F238E27FC236}">
              <a16:creationId xmlns:a16="http://schemas.microsoft.com/office/drawing/2014/main" id="{0BDE4E75-7780-CBF9-8392-74528BAB7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1669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868</xdr:row>
      <xdr:rowOff>0</xdr:rowOff>
    </xdr:from>
    <xdr:to>
      <xdr:col>7</xdr:col>
      <xdr:colOff>0</xdr:colOff>
      <xdr:row>869</xdr:row>
      <xdr:rowOff>0</xdr:rowOff>
    </xdr:to>
    <xdr:pic>
      <xdr:nvPicPr>
        <xdr:cNvPr id="1863" name="Picture 839">
          <a:extLst>
            <a:ext uri="{FF2B5EF4-FFF2-40B4-BE49-F238E27FC236}">
              <a16:creationId xmlns:a16="http://schemas.microsoft.com/office/drawing/2014/main" id="{3A5EEF78-CEDB-B0D5-FDDD-93DCC6D78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3040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869</xdr:row>
      <xdr:rowOff>0</xdr:rowOff>
    </xdr:from>
    <xdr:to>
      <xdr:col>7</xdr:col>
      <xdr:colOff>0</xdr:colOff>
      <xdr:row>870</xdr:row>
      <xdr:rowOff>0</xdr:rowOff>
    </xdr:to>
    <xdr:pic>
      <xdr:nvPicPr>
        <xdr:cNvPr id="1864" name="Picture 840">
          <a:extLst>
            <a:ext uri="{FF2B5EF4-FFF2-40B4-BE49-F238E27FC236}">
              <a16:creationId xmlns:a16="http://schemas.microsoft.com/office/drawing/2014/main" id="{C773905B-82FC-B0BD-7168-E32B17746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4412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870</xdr:row>
      <xdr:rowOff>0</xdr:rowOff>
    </xdr:from>
    <xdr:to>
      <xdr:col>7</xdr:col>
      <xdr:colOff>0</xdr:colOff>
      <xdr:row>871</xdr:row>
      <xdr:rowOff>0</xdr:rowOff>
    </xdr:to>
    <xdr:pic>
      <xdr:nvPicPr>
        <xdr:cNvPr id="1865" name="Picture 841">
          <a:extLst>
            <a:ext uri="{FF2B5EF4-FFF2-40B4-BE49-F238E27FC236}">
              <a16:creationId xmlns:a16="http://schemas.microsoft.com/office/drawing/2014/main" id="{92C501E4-AAA6-DA08-E5C6-BC8D30758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5783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871</xdr:row>
      <xdr:rowOff>0</xdr:rowOff>
    </xdr:from>
    <xdr:to>
      <xdr:col>7</xdr:col>
      <xdr:colOff>0</xdr:colOff>
      <xdr:row>872</xdr:row>
      <xdr:rowOff>0</xdr:rowOff>
    </xdr:to>
    <xdr:pic>
      <xdr:nvPicPr>
        <xdr:cNvPr id="1866" name="Picture 842">
          <a:extLst>
            <a:ext uri="{FF2B5EF4-FFF2-40B4-BE49-F238E27FC236}">
              <a16:creationId xmlns:a16="http://schemas.microsoft.com/office/drawing/2014/main" id="{26AD90FE-1549-2F54-C08A-1815C9CEA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7155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872</xdr:row>
      <xdr:rowOff>0</xdr:rowOff>
    </xdr:from>
    <xdr:to>
      <xdr:col>7</xdr:col>
      <xdr:colOff>0</xdr:colOff>
      <xdr:row>873</xdr:row>
      <xdr:rowOff>0</xdr:rowOff>
    </xdr:to>
    <xdr:pic>
      <xdr:nvPicPr>
        <xdr:cNvPr id="1867" name="Picture 843">
          <a:extLst>
            <a:ext uri="{FF2B5EF4-FFF2-40B4-BE49-F238E27FC236}">
              <a16:creationId xmlns:a16="http://schemas.microsoft.com/office/drawing/2014/main" id="{AD5C2F42-940C-E136-4DBA-358D02DB7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8527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873</xdr:row>
      <xdr:rowOff>0</xdr:rowOff>
    </xdr:from>
    <xdr:to>
      <xdr:col>7</xdr:col>
      <xdr:colOff>0</xdr:colOff>
      <xdr:row>874</xdr:row>
      <xdr:rowOff>0</xdr:rowOff>
    </xdr:to>
    <xdr:pic>
      <xdr:nvPicPr>
        <xdr:cNvPr id="1868" name="Picture 844">
          <a:extLst>
            <a:ext uri="{FF2B5EF4-FFF2-40B4-BE49-F238E27FC236}">
              <a16:creationId xmlns:a16="http://schemas.microsoft.com/office/drawing/2014/main" id="{9AE9B7A5-7E5C-BC95-11B4-B222154E3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9898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874</xdr:row>
      <xdr:rowOff>0</xdr:rowOff>
    </xdr:from>
    <xdr:to>
      <xdr:col>7</xdr:col>
      <xdr:colOff>0</xdr:colOff>
      <xdr:row>875</xdr:row>
      <xdr:rowOff>0</xdr:rowOff>
    </xdr:to>
    <xdr:pic>
      <xdr:nvPicPr>
        <xdr:cNvPr id="1869" name="Picture 845">
          <a:extLst>
            <a:ext uri="{FF2B5EF4-FFF2-40B4-BE49-F238E27FC236}">
              <a16:creationId xmlns:a16="http://schemas.microsoft.com/office/drawing/2014/main" id="{455E042B-5EB6-EBF4-480F-5A7BE3296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1270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875</xdr:row>
      <xdr:rowOff>0</xdr:rowOff>
    </xdr:from>
    <xdr:to>
      <xdr:col>7</xdr:col>
      <xdr:colOff>0</xdr:colOff>
      <xdr:row>876</xdr:row>
      <xdr:rowOff>0</xdr:rowOff>
    </xdr:to>
    <xdr:pic>
      <xdr:nvPicPr>
        <xdr:cNvPr id="1870" name="Picture 846">
          <a:extLst>
            <a:ext uri="{FF2B5EF4-FFF2-40B4-BE49-F238E27FC236}">
              <a16:creationId xmlns:a16="http://schemas.microsoft.com/office/drawing/2014/main" id="{97C98EBE-D5A7-5A92-ED08-C7A711F5A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2641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876</xdr:row>
      <xdr:rowOff>0</xdr:rowOff>
    </xdr:from>
    <xdr:to>
      <xdr:col>7</xdr:col>
      <xdr:colOff>0</xdr:colOff>
      <xdr:row>877</xdr:row>
      <xdr:rowOff>0</xdr:rowOff>
    </xdr:to>
    <xdr:pic>
      <xdr:nvPicPr>
        <xdr:cNvPr id="1871" name="Picture 847">
          <a:extLst>
            <a:ext uri="{FF2B5EF4-FFF2-40B4-BE49-F238E27FC236}">
              <a16:creationId xmlns:a16="http://schemas.microsoft.com/office/drawing/2014/main" id="{9CF5BCEA-5AB1-A7FE-AA5B-B3B2B1489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4013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877</xdr:row>
      <xdr:rowOff>0</xdr:rowOff>
    </xdr:from>
    <xdr:to>
      <xdr:col>7</xdr:col>
      <xdr:colOff>0</xdr:colOff>
      <xdr:row>878</xdr:row>
      <xdr:rowOff>0</xdr:rowOff>
    </xdr:to>
    <xdr:pic>
      <xdr:nvPicPr>
        <xdr:cNvPr id="1872" name="Picture 848">
          <a:extLst>
            <a:ext uri="{FF2B5EF4-FFF2-40B4-BE49-F238E27FC236}">
              <a16:creationId xmlns:a16="http://schemas.microsoft.com/office/drawing/2014/main" id="{B445F70D-DA58-580D-9B91-98461F687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5385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878</xdr:row>
      <xdr:rowOff>0</xdr:rowOff>
    </xdr:from>
    <xdr:to>
      <xdr:col>7</xdr:col>
      <xdr:colOff>0</xdr:colOff>
      <xdr:row>879</xdr:row>
      <xdr:rowOff>0</xdr:rowOff>
    </xdr:to>
    <xdr:pic>
      <xdr:nvPicPr>
        <xdr:cNvPr id="1873" name="Picture 849">
          <a:extLst>
            <a:ext uri="{FF2B5EF4-FFF2-40B4-BE49-F238E27FC236}">
              <a16:creationId xmlns:a16="http://schemas.microsoft.com/office/drawing/2014/main" id="{D4220F55-2EAA-E993-EBC0-26A5FD73A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6756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879</xdr:row>
      <xdr:rowOff>0</xdr:rowOff>
    </xdr:from>
    <xdr:to>
      <xdr:col>7</xdr:col>
      <xdr:colOff>0</xdr:colOff>
      <xdr:row>880</xdr:row>
      <xdr:rowOff>0</xdr:rowOff>
    </xdr:to>
    <xdr:pic>
      <xdr:nvPicPr>
        <xdr:cNvPr id="1874" name="Picture 850">
          <a:extLst>
            <a:ext uri="{FF2B5EF4-FFF2-40B4-BE49-F238E27FC236}">
              <a16:creationId xmlns:a16="http://schemas.microsoft.com/office/drawing/2014/main" id="{53061CEC-21BF-E9F4-7B14-AFBCB4B81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8128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880</xdr:row>
      <xdr:rowOff>0</xdr:rowOff>
    </xdr:from>
    <xdr:to>
      <xdr:col>7</xdr:col>
      <xdr:colOff>0</xdr:colOff>
      <xdr:row>881</xdr:row>
      <xdr:rowOff>0</xdr:rowOff>
    </xdr:to>
    <xdr:pic>
      <xdr:nvPicPr>
        <xdr:cNvPr id="1875" name="Picture 851">
          <a:extLst>
            <a:ext uri="{FF2B5EF4-FFF2-40B4-BE49-F238E27FC236}">
              <a16:creationId xmlns:a16="http://schemas.microsoft.com/office/drawing/2014/main" id="{1C703809-C77D-9A2A-F58F-AD87DB8F8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9499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881</xdr:row>
      <xdr:rowOff>0</xdr:rowOff>
    </xdr:from>
    <xdr:to>
      <xdr:col>7</xdr:col>
      <xdr:colOff>0</xdr:colOff>
      <xdr:row>882</xdr:row>
      <xdr:rowOff>0</xdr:rowOff>
    </xdr:to>
    <xdr:pic>
      <xdr:nvPicPr>
        <xdr:cNvPr id="1876" name="Picture 852">
          <a:extLst>
            <a:ext uri="{FF2B5EF4-FFF2-40B4-BE49-F238E27FC236}">
              <a16:creationId xmlns:a16="http://schemas.microsoft.com/office/drawing/2014/main" id="{2E1FCCF4-8664-EB45-4CA4-2F88D172D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0871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882</xdr:row>
      <xdr:rowOff>0</xdr:rowOff>
    </xdr:from>
    <xdr:to>
      <xdr:col>7</xdr:col>
      <xdr:colOff>0</xdr:colOff>
      <xdr:row>883</xdr:row>
      <xdr:rowOff>0</xdr:rowOff>
    </xdr:to>
    <xdr:pic>
      <xdr:nvPicPr>
        <xdr:cNvPr id="1877" name="Picture 853">
          <a:extLst>
            <a:ext uri="{FF2B5EF4-FFF2-40B4-BE49-F238E27FC236}">
              <a16:creationId xmlns:a16="http://schemas.microsoft.com/office/drawing/2014/main" id="{98349781-365A-FE76-7727-017C2A26B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2243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883</xdr:row>
      <xdr:rowOff>0</xdr:rowOff>
    </xdr:from>
    <xdr:to>
      <xdr:col>7</xdr:col>
      <xdr:colOff>0</xdr:colOff>
      <xdr:row>884</xdr:row>
      <xdr:rowOff>0</xdr:rowOff>
    </xdr:to>
    <xdr:pic>
      <xdr:nvPicPr>
        <xdr:cNvPr id="1878" name="Picture 854">
          <a:extLst>
            <a:ext uri="{FF2B5EF4-FFF2-40B4-BE49-F238E27FC236}">
              <a16:creationId xmlns:a16="http://schemas.microsoft.com/office/drawing/2014/main" id="{840AA00D-BAE1-95F8-EDCC-54FD92BFD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3614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884</xdr:row>
      <xdr:rowOff>0</xdr:rowOff>
    </xdr:from>
    <xdr:to>
      <xdr:col>7</xdr:col>
      <xdr:colOff>0</xdr:colOff>
      <xdr:row>885</xdr:row>
      <xdr:rowOff>0</xdr:rowOff>
    </xdr:to>
    <xdr:pic>
      <xdr:nvPicPr>
        <xdr:cNvPr id="1879" name="Picture 855">
          <a:extLst>
            <a:ext uri="{FF2B5EF4-FFF2-40B4-BE49-F238E27FC236}">
              <a16:creationId xmlns:a16="http://schemas.microsoft.com/office/drawing/2014/main" id="{C09EA6D9-8C29-CAE9-6BD8-AAE0365F4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4986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885</xdr:row>
      <xdr:rowOff>0</xdr:rowOff>
    </xdr:from>
    <xdr:to>
      <xdr:col>7</xdr:col>
      <xdr:colOff>0</xdr:colOff>
      <xdr:row>886</xdr:row>
      <xdr:rowOff>0</xdr:rowOff>
    </xdr:to>
    <xdr:pic>
      <xdr:nvPicPr>
        <xdr:cNvPr id="1880" name="Picture 856">
          <a:extLst>
            <a:ext uri="{FF2B5EF4-FFF2-40B4-BE49-F238E27FC236}">
              <a16:creationId xmlns:a16="http://schemas.microsoft.com/office/drawing/2014/main" id="{E7C88F07-3DE8-02D1-E21C-760AFA1D2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6357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886</xdr:row>
      <xdr:rowOff>0</xdr:rowOff>
    </xdr:from>
    <xdr:to>
      <xdr:col>7</xdr:col>
      <xdr:colOff>0</xdr:colOff>
      <xdr:row>887</xdr:row>
      <xdr:rowOff>0</xdr:rowOff>
    </xdr:to>
    <xdr:pic>
      <xdr:nvPicPr>
        <xdr:cNvPr id="1881" name="Picture 857">
          <a:extLst>
            <a:ext uri="{FF2B5EF4-FFF2-40B4-BE49-F238E27FC236}">
              <a16:creationId xmlns:a16="http://schemas.microsoft.com/office/drawing/2014/main" id="{4689B567-9482-B192-E1EB-C6C7539C5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7729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887</xdr:row>
      <xdr:rowOff>0</xdr:rowOff>
    </xdr:from>
    <xdr:to>
      <xdr:col>7</xdr:col>
      <xdr:colOff>0</xdr:colOff>
      <xdr:row>888</xdr:row>
      <xdr:rowOff>0</xdr:rowOff>
    </xdr:to>
    <xdr:pic>
      <xdr:nvPicPr>
        <xdr:cNvPr id="1882" name="Picture 858">
          <a:extLst>
            <a:ext uri="{FF2B5EF4-FFF2-40B4-BE49-F238E27FC236}">
              <a16:creationId xmlns:a16="http://schemas.microsoft.com/office/drawing/2014/main" id="{794C8050-899E-0B4D-3648-777D955A1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9101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888</xdr:row>
      <xdr:rowOff>0</xdr:rowOff>
    </xdr:from>
    <xdr:to>
      <xdr:col>7</xdr:col>
      <xdr:colOff>0</xdr:colOff>
      <xdr:row>889</xdr:row>
      <xdr:rowOff>0</xdr:rowOff>
    </xdr:to>
    <xdr:pic>
      <xdr:nvPicPr>
        <xdr:cNvPr id="1883" name="Picture 859">
          <a:extLst>
            <a:ext uri="{FF2B5EF4-FFF2-40B4-BE49-F238E27FC236}">
              <a16:creationId xmlns:a16="http://schemas.microsoft.com/office/drawing/2014/main" id="{9B6E1D11-5AE4-226D-1B11-6B438239B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0472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889</xdr:row>
      <xdr:rowOff>0</xdr:rowOff>
    </xdr:from>
    <xdr:to>
      <xdr:col>7</xdr:col>
      <xdr:colOff>0</xdr:colOff>
      <xdr:row>890</xdr:row>
      <xdr:rowOff>0</xdr:rowOff>
    </xdr:to>
    <xdr:pic>
      <xdr:nvPicPr>
        <xdr:cNvPr id="1884" name="Picture 860">
          <a:extLst>
            <a:ext uri="{FF2B5EF4-FFF2-40B4-BE49-F238E27FC236}">
              <a16:creationId xmlns:a16="http://schemas.microsoft.com/office/drawing/2014/main" id="{38D57F41-B231-208B-8B18-4C4A16C74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1844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890</xdr:row>
      <xdr:rowOff>0</xdr:rowOff>
    </xdr:from>
    <xdr:to>
      <xdr:col>7</xdr:col>
      <xdr:colOff>0</xdr:colOff>
      <xdr:row>891</xdr:row>
      <xdr:rowOff>0</xdr:rowOff>
    </xdr:to>
    <xdr:pic>
      <xdr:nvPicPr>
        <xdr:cNvPr id="1885" name="Picture 861">
          <a:extLst>
            <a:ext uri="{FF2B5EF4-FFF2-40B4-BE49-F238E27FC236}">
              <a16:creationId xmlns:a16="http://schemas.microsoft.com/office/drawing/2014/main" id="{0B894CFE-2129-2BDA-435A-F6D8162B7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3215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891</xdr:row>
      <xdr:rowOff>0</xdr:rowOff>
    </xdr:from>
    <xdr:to>
      <xdr:col>7</xdr:col>
      <xdr:colOff>0</xdr:colOff>
      <xdr:row>892</xdr:row>
      <xdr:rowOff>0</xdr:rowOff>
    </xdr:to>
    <xdr:pic>
      <xdr:nvPicPr>
        <xdr:cNvPr id="1886" name="Picture 862">
          <a:extLst>
            <a:ext uri="{FF2B5EF4-FFF2-40B4-BE49-F238E27FC236}">
              <a16:creationId xmlns:a16="http://schemas.microsoft.com/office/drawing/2014/main" id="{768DDA24-58AE-F9E0-1A41-0ACB95354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4587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892</xdr:row>
      <xdr:rowOff>0</xdr:rowOff>
    </xdr:from>
    <xdr:to>
      <xdr:col>7</xdr:col>
      <xdr:colOff>0</xdr:colOff>
      <xdr:row>893</xdr:row>
      <xdr:rowOff>0</xdr:rowOff>
    </xdr:to>
    <xdr:pic>
      <xdr:nvPicPr>
        <xdr:cNvPr id="1887" name="Picture 863">
          <a:extLst>
            <a:ext uri="{FF2B5EF4-FFF2-40B4-BE49-F238E27FC236}">
              <a16:creationId xmlns:a16="http://schemas.microsoft.com/office/drawing/2014/main" id="{6AB42EB4-BB04-899C-99A6-6DA66E28E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5959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893</xdr:row>
      <xdr:rowOff>0</xdr:rowOff>
    </xdr:from>
    <xdr:to>
      <xdr:col>7</xdr:col>
      <xdr:colOff>0</xdr:colOff>
      <xdr:row>894</xdr:row>
      <xdr:rowOff>0</xdr:rowOff>
    </xdr:to>
    <xdr:pic>
      <xdr:nvPicPr>
        <xdr:cNvPr id="1888" name="Picture 864">
          <a:extLst>
            <a:ext uri="{FF2B5EF4-FFF2-40B4-BE49-F238E27FC236}">
              <a16:creationId xmlns:a16="http://schemas.microsoft.com/office/drawing/2014/main" id="{B3A3C0EF-AAE8-7449-E6BA-641552A83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7330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894</xdr:row>
      <xdr:rowOff>0</xdr:rowOff>
    </xdr:from>
    <xdr:to>
      <xdr:col>7</xdr:col>
      <xdr:colOff>0</xdr:colOff>
      <xdr:row>895</xdr:row>
      <xdr:rowOff>0</xdr:rowOff>
    </xdr:to>
    <xdr:pic>
      <xdr:nvPicPr>
        <xdr:cNvPr id="1889" name="Picture 865">
          <a:extLst>
            <a:ext uri="{FF2B5EF4-FFF2-40B4-BE49-F238E27FC236}">
              <a16:creationId xmlns:a16="http://schemas.microsoft.com/office/drawing/2014/main" id="{6000CA46-9172-9ECC-F3D6-951D60D91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8702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895</xdr:row>
      <xdr:rowOff>0</xdr:rowOff>
    </xdr:from>
    <xdr:to>
      <xdr:col>7</xdr:col>
      <xdr:colOff>0</xdr:colOff>
      <xdr:row>896</xdr:row>
      <xdr:rowOff>0</xdr:rowOff>
    </xdr:to>
    <xdr:pic>
      <xdr:nvPicPr>
        <xdr:cNvPr id="1890" name="Picture 866">
          <a:extLst>
            <a:ext uri="{FF2B5EF4-FFF2-40B4-BE49-F238E27FC236}">
              <a16:creationId xmlns:a16="http://schemas.microsoft.com/office/drawing/2014/main" id="{6CBC528C-687D-19CE-3FB0-C9E6F17D6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073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896</xdr:row>
      <xdr:rowOff>0</xdr:rowOff>
    </xdr:from>
    <xdr:to>
      <xdr:col>7</xdr:col>
      <xdr:colOff>0</xdr:colOff>
      <xdr:row>897</xdr:row>
      <xdr:rowOff>0</xdr:rowOff>
    </xdr:to>
    <xdr:pic>
      <xdr:nvPicPr>
        <xdr:cNvPr id="1891" name="Picture 867">
          <a:extLst>
            <a:ext uri="{FF2B5EF4-FFF2-40B4-BE49-F238E27FC236}">
              <a16:creationId xmlns:a16="http://schemas.microsoft.com/office/drawing/2014/main" id="{C132D970-F54A-9942-473B-71141A412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1445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897</xdr:row>
      <xdr:rowOff>0</xdr:rowOff>
    </xdr:from>
    <xdr:to>
      <xdr:col>7</xdr:col>
      <xdr:colOff>0</xdr:colOff>
      <xdr:row>898</xdr:row>
      <xdr:rowOff>0</xdr:rowOff>
    </xdr:to>
    <xdr:pic>
      <xdr:nvPicPr>
        <xdr:cNvPr id="1892" name="Picture 868">
          <a:extLst>
            <a:ext uri="{FF2B5EF4-FFF2-40B4-BE49-F238E27FC236}">
              <a16:creationId xmlns:a16="http://schemas.microsoft.com/office/drawing/2014/main" id="{D819E5D8-DA5F-9598-A33B-6DBE0CA76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2817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898</xdr:row>
      <xdr:rowOff>0</xdr:rowOff>
    </xdr:from>
    <xdr:to>
      <xdr:col>7</xdr:col>
      <xdr:colOff>0</xdr:colOff>
      <xdr:row>899</xdr:row>
      <xdr:rowOff>0</xdr:rowOff>
    </xdr:to>
    <xdr:pic>
      <xdr:nvPicPr>
        <xdr:cNvPr id="1893" name="Picture 869">
          <a:extLst>
            <a:ext uri="{FF2B5EF4-FFF2-40B4-BE49-F238E27FC236}">
              <a16:creationId xmlns:a16="http://schemas.microsoft.com/office/drawing/2014/main" id="{CD5F896A-59D3-7583-4E30-DE2DB5071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4188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899</xdr:row>
      <xdr:rowOff>0</xdr:rowOff>
    </xdr:from>
    <xdr:to>
      <xdr:col>7</xdr:col>
      <xdr:colOff>0</xdr:colOff>
      <xdr:row>900</xdr:row>
      <xdr:rowOff>0</xdr:rowOff>
    </xdr:to>
    <xdr:pic>
      <xdr:nvPicPr>
        <xdr:cNvPr id="1894" name="Picture 870">
          <a:extLst>
            <a:ext uri="{FF2B5EF4-FFF2-40B4-BE49-F238E27FC236}">
              <a16:creationId xmlns:a16="http://schemas.microsoft.com/office/drawing/2014/main" id="{2B822018-2F70-60A9-31A5-A8BC8D1E8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5560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900</xdr:row>
      <xdr:rowOff>0</xdr:rowOff>
    </xdr:from>
    <xdr:to>
      <xdr:col>7</xdr:col>
      <xdr:colOff>0</xdr:colOff>
      <xdr:row>901</xdr:row>
      <xdr:rowOff>0</xdr:rowOff>
    </xdr:to>
    <xdr:pic>
      <xdr:nvPicPr>
        <xdr:cNvPr id="1895" name="Picture 871">
          <a:extLst>
            <a:ext uri="{FF2B5EF4-FFF2-40B4-BE49-F238E27FC236}">
              <a16:creationId xmlns:a16="http://schemas.microsoft.com/office/drawing/2014/main" id="{FC76EB5F-B8B9-E33F-5675-DB6B523D6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6931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901</xdr:row>
      <xdr:rowOff>0</xdr:rowOff>
    </xdr:from>
    <xdr:to>
      <xdr:col>7</xdr:col>
      <xdr:colOff>0</xdr:colOff>
      <xdr:row>902</xdr:row>
      <xdr:rowOff>0</xdr:rowOff>
    </xdr:to>
    <xdr:pic>
      <xdr:nvPicPr>
        <xdr:cNvPr id="1896" name="Picture 872">
          <a:extLst>
            <a:ext uri="{FF2B5EF4-FFF2-40B4-BE49-F238E27FC236}">
              <a16:creationId xmlns:a16="http://schemas.microsoft.com/office/drawing/2014/main" id="{10CEBE97-A4CC-41AF-CD54-05A9043DA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8303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902</xdr:row>
      <xdr:rowOff>0</xdr:rowOff>
    </xdr:from>
    <xdr:to>
      <xdr:col>7</xdr:col>
      <xdr:colOff>0</xdr:colOff>
      <xdr:row>903</xdr:row>
      <xdr:rowOff>0</xdr:rowOff>
    </xdr:to>
    <xdr:pic>
      <xdr:nvPicPr>
        <xdr:cNvPr id="1897" name="Picture 873">
          <a:extLst>
            <a:ext uri="{FF2B5EF4-FFF2-40B4-BE49-F238E27FC236}">
              <a16:creationId xmlns:a16="http://schemas.microsoft.com/office/drawing/2014/main" id="{5C4C1B47-8327-0720-ECF6-DAE19FD40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9675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903</xdr:row>
      <xdr:rowOff>0</xdr:rowOff>
    </xdr:from>
    <xdr:to>
      <xdr:col>7</xdr:col>
      <xdr:colOff>0</xdr:colOff>
      <xdr:row>904</xdr:row>
      <xdr:rowOff>0</xdr:rowOff>
    </xdr:to>
    <xdr:pic>
      <xdr:nvPicPr>
        <xdr:cNvPr id="1898" name="Picture 874">
          <a:extLst>
            <a:ext uri="{FF2B5EF4-FFF2-40B4-BE49-F238E27FC236}">
              <a16:creationId xmlns:a16="http://schemas.microsoft.com/office/drawing/2014/main" id="{89A9E599-BAE9-7D8B-3844-1BEFA5FFF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046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904</xdr:row>
      <xdr:rowOff>0</xdr:rowOff>
    </xdr:from>
    <xdr:to>
      <xdr:col>7</xdr:col>
      <xdr:colOff>0</xdr:colOff>
      <xdr:row>905</xdr:row>
      <xdr:rowOff>0</xdr:rowOff>
    </xdr:to>
    <xdr:pic>
      <xdr:nvPicPr>
        <xdr:cNvPr id="1899" name="Picture 875">
          <a:extLst>
            <a:ext uri="{FF2B5EF4-FFF2-40B4-BE49-F238E27FC236}">
              <a16:creationId xmlns:a16="http://schemas.microsoft.com/office/drawing/2014/main" id="{BFDDB6D0-5691-515F-49B8-3CBE78528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2418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905</xdr:row>
      <xdr:rowOff>0</xdr:rowOff>
    </xdr:from>
    <xdr:to>
      <xdr:col>7</xdr:col>
      <xdr:colOff>0</xdr:colOff>
      <xdr:row>906</xdr:row>
      <xdr:rowOff>0</xdr:rowOff>
    </xdr:to>
    <xdr:pic>
      <xdr:nvPicPr>
        <xdr:cNvPr id="1900" name="Picture 876">
          <a:extLst>
            <a:ext uri="{FF2B5EF4-FFF2-40B4-BE49-F238E27FC236}">
              <a16:creationId xmlns:a16="http://schemas.microsoft.com/office/drawing/2014/main" id="{67320953-37E9-3DCB-BA42-662E92B2B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3789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906</xdr:row>
      <xdr:rowOff>0</xdr:rowOff>
    </xdr:from>
    <xdr:to>
      <xdr:col>7</xdr:col>
      <xdr:colOff>0</xdr:colOff>
      <xdr:row>907</xdr:row>
      <xdr:rowOff>0</xdr:rowOff>
    </xdr:to>
    <xdr:pic>
      <xdr:nvPicPr>
        <xdr:cNvPr id="1901" name="Picture 877">
          <a:extLst>
            <a:ext uri="{FF2B5EF4-FFF2-40B4-BE49-F238E27FC236}">
              <a16:creationId xmlns:a16="http://schemas.microsoft.com/office/drawing/2014/main" id="{0E731C26-A267-76A7-8C81-63C6F5D65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5161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907</xdr:row>
      <xdr:rowOff>0</xdr:rowOff>
    </xdr:from>
    <xdr:to>
      <xdr:col>7</xdr:col>
      <xdr:colOff>0</xdr:colOff>
      <xdr:row>908</xdr:row>
      <xdr:rowOff>0</xdr:rowOff>
    </xdr:to>
    <xdr:pic>
      <xdr:nvPicPr>
        <xdr:cNvPr id="1902" name="Picture 878">
          <a:extLst>
            <a:ext uri="{FF2B5EF4-FFF2-40B4-BE49-F238E27FC236}">
              <a16:creationId xmlns:a16="http://schemas.microsoft.com/office/drawing/2014/main" id="{D27CA985-6113-90C1-6856-84752A633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6533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908</xdr:row>
      <xdr:rowOff>0</xdr:rowOff>
    </xdr:from>
    <xdr:to>
      <xdr:col>7</xdr:col>
      <xdr:colOff>0</xdr:colOff>
      <xdr:row>909</xdr:row>
      <xdr:rowOff>0</xdr:rowOff>
    </xdr:to>
    <xdr:pic>
      <xdr:nvPicPr>
        <xdr:cNvPr id="1903" name="Picture 879">
          <a:extLst>
            <a:ext uri="{FF2B5EF4-FFF2-40B4-BE49-F238E27FC236}">
              <a16:creationId xmlns:a16="http://schemas.microsoft.com/office/drawing/2014/main" id="{06C50959-D693-B565-1D32-D1B017942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7904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909</xdr:row>
      <xdr:rowOff>0</xdr:rowOff>
    </xdr:from>
    <xdr:to>
      <xdr:col>7</xdr:col>
      <xdr:colOff>0</xdr:colOff>
      <xdr:row>910</xdr:row>
      <xdr:rowOff>0</xdr:rowOff>
    </xdr:to>
    <xdr:pic>
      <xdr:nvPicPr>
        <xdr:cNvPr id="1904" name="Picture 880">
          <a:extLst>
            <a:ext uri="{FF2B5EF4-FFF2-40B4-BE49-F238E27FC236}">
              <a16:creationId xmlns:a16="http://schemas.microsoft.com/office/drawing/2014/main" id="{C2FED280-C7FE-A23D-FF5A-AC311E2E6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9276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910</xdr:row>
      <xdr:rowOff>0</xdr:rowOff>
    </xdr:from>
    <xdr:to>
      <xdr:col>7</xdr:col>
      <xdr:colOff>0</xdr:colOff>
      <xdr:row>911</xdr:row>
      <xdr:rowOff>0</xdr:rowOff>
    </xdr:to>
    <xdr:pic>
      <xdr:nvPicPr>
        <xdr:cNvPr id="1905" name="Picture 881">
          <a:extLst>
            <a:ext uri="{FF2B5EF4-FFF2-40B4-BE49-F238E27FC236}">
              <a16:creationId xmlns:a16="http://schemas.microsoft.com/office/drawing/2014/main" id="{3F9B7485-0761-EA1B-212A-DFC7D5850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0647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911</xdr:row>
      <xdr:rowOff>0</xdr:rowOff>
    </xdr:from>
    <xdr:to>
      <xdr:col>7</xdr:col>
      <xdr:colOff>0</xdr:colOff>
      <xdr:row>912</xdr:row>
      <xdr:rowOff>0</xdr:rowOff>
    </xdr:to>
    <xdr:pic>
      <xdr:nvPicPr>
        <xdr:cNvPr id="1906" name="Picture 882">
          <a:extLst>
            <a:ext uri="{FF2B5EF4-FFF2-40B4-BE49-F238E27FC236}">
              <a16:creationId xmlns:a16="http://schemas.microsoft.com/office/drawing/2014/main" id="{F9C2BD23-2B2C-80D3-3A2A-CB44CBA22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2019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912</xdr:row>
      <xdr:rowOff>0</xdr:rowOff>
    </xdr:from>
    <xdr:to>
      <xdr:col>7</xdr:col>
      <xdr:colOff>0</xdr:colOff>
      <xdr:row>913</xdr:row>
      <xdr:rowOff>0</xdr:rowOff>
    </xdr:to>
    <xdr:pic>
      <xdr:nvPicPr>
        <xdr:cNvPr id="1907" name="Picture 883">
          <a:extLst>
            <a:ext uri="{FF2B5EF4-FFF2-40B4-BE49-F238E27FC236}">
              <a16:creationId xmlns:a16="http://schemas.microsoft.com/office/drawing/2014/main" id="{70422F35-BD82-B0A3-7C20-834B9A6D1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3391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913</xdr:row>
      <xdr:rowOff>0</xdr:rowOff>
    </xdr:from>
    <xdr:to>
      <xdr:col>7</xdr:col>
      <xdr:colOff>0</xdr:colOff>
      <xdr:row>914</xdr:row>
      <xdr:rowOff>0</xdr:rowOff>
    </xdr:to>
    <xdr:pic>
      <xdr:nvPicPr>
        <xdr:cNvPr id="1908" name="Picture 884">
          <a:extLst>
            <a:ext uri="{FF2B5EF4-FFF2-40B4-BE49-F238E27FC236}">
              <a16:creationId xmlns:a16="http://schemas.microsoft.com/office/drawing/2014/main" id="{950E4894-036F-0DF9-76EB-B1EE44A90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4762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914</xdr:row>
      <xdr:rowOff>0</xdr:rowOff>
    </xdr:from>
    <xdr:to>
      <xdr:col>7</xdr:col>
      <xdr:colOff>0</xdr:colOff>
      <xdr:row>915</xdr:row>
      <xdr:rowOff>0</xdr:rowOff>
    </xdr:to>
    <xdr:pic>
      <xdr:nvPicPr>
        <xdr:cNvPr id="1909" name="Picture 885">
          <a:extLst>
            <a:ext uri="{FF2B5EF4-FFF2-40B4-BE49-F238E27FC236}">
              <a16:creationId xmlns:a16="http://schemas.microsoft.com/office/drawing/2014/main" id="{E6437130-BEE4-C911-3789-9A8C743DE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6134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915</xdr:row>
      <xdr:rowOff>0</xdr:rowOff>
    </xdr:from>
    <xdr:to>
      <xdr:col>7</xdr:col>
      <xdr:colOff>0</xdr:colOff>
      <xdr:row>916</xdr:row>
      <xdr:rowOff>0</xdr:rowOff>
    </xdr:to>
    <xdr:pic>
      <xdr:nvPicPr>
        <xdr:cNvPr id="1910" name="Picture 886">
          <a:extLst>
            <a:ext uri="{FF2B5EF4-FFF2-40B4-BE49-F238E27FC236}">
              <a16:creationId xmlns:a16="http://schemas.microsoft.com/office/drawing/2014/main" id="{569D9816-47A9-0DE6-1DB8-C24E48C66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7505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916</xdr:row>
      <xdr:rowOff>0</xdr:rowOff>
    </xdr:from>
    <xdr:to>
      <xdr:col>7</xdr:col>
      <xdr:colOff>0</xdr:colOff>
      <xdr:row>917</xdr:row>
      <xdr:rowOff>0</xdr:rowOff>
    </xdr:to>
    <xdr:pic>
      <xdr:nvPicPr>
        <xdr:cNvPr id="1911" name="Picture 887">
          <a:extLst>
            <a:ext uri="{FF2B5EF4-FFF2-40B4-BE49-F238E27FC236}">
              <a16:creationId xmlns:a16="http://schemas.microsoft.com/office/drawing/2014/main" id="{B129990F-221E-8D3B-D61B-6337D5D31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877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917</xdr:row>
      <xdr:rowOff>0</xdr:rowOff>
    </xdr:from>
    <xdr:to>
      <xdr:col>7</xdr:col>
      <xdr:colOff>0</xdr:colOff>
      <xdr:row>918</xdr:row>
      <xdr:rowOff>0</xdr:rowOff>
    </xdr:to>
    <xdr:pic>
      <xdr:nvPicPr>
        <xdr:cNvPr id="1912" name="Picture 888">
          <a:extLst>
            <a:ext uri="{FF2B5EF4-FFF2-40B4-BE49-F238E27FC236}">
              <a16:creationId xmlns:a16="http://schemas.microsoft.com/office/drawing/2014/main" id="{7EA6BDF3-4177-9AEA-89E5-20FCBA621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0249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918</xdr:row>
      <xdr:rowOff>0</xdr:rowOff>
    </xdr:from>
    <xdr:to>
      <xdr:col>7</xdr:col>
      <xdr:colOff>0</xdr:colOff>
      <xdr:row>919</xdr:row>
      <xdr:rowOff>0</xdr:rowOff>
    </xdr:to>
    <xdr:pic>
      <xdr:nvPicPr>
        <xdr:cNvPr id="1913" name="Picture 889">
          <a:extLst>
            <a:ext uri="{FF2B5EF4-FFF2-40B4-BE49-F238E27FC236}">
              <a16:creationId xmlns:a16="http://schemas.microsoft.com/office/drawing/2014/main" id="{4EBEDCA4-7602-F167-052E-E5DDB24E7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1620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919</xdr:row>
      <xdr:rowOff>0</xdr:rowOff>
    </xdr:from>
    <xdr:to>
      <xdr:col>7</xdr:col>
      <xdr:colOff>0</xdr:colOff>
      <xdr:row>920</xdr:row>
      <xdr:rowOff>0</xdr:rowOff>
    </xdr:to>
    <xdr:pic>
      <xdr:nvPicPr>
        <xdr:cNvPr id="1914" name="Picture 890">
          <a:extLst>
            <a:ext uri="{FF2B5EF4-FFF2-40B4-BE49-F238E27FC236}">
              <a16:creationId xmlns:a16="http://schemas.microsoft.com/office/drawing/2014/main" id="{B479C2F7-BE35-0BFD-DEDF-A8C7ED445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2992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920</xdr:row>
      <xdr:rowOff>0</xdr:rowOff>
    </xdr:from>
    <xdr:to>
      <xdr:col>7</xdr:col>
      <xdr:colOff>0</xdr:colOff>
      <xdr:row>921</xdr:row>
      <xdr:rowOff>0</xdr:rowOff>
    </xdr:to>
    <xdr:pic>
      <xdr:nvPicPr>
        <xdr:cNvPr id="1915" name="Picture 891">
          <a:extLst>
            <a:ext uri="{FF2B5EF4-FFF2-40B4-BE49-F238E27FC236}">
              <a16:creationId xmlns:a16="http://schemas.microsoft.com/office/drawing/2014/main" id="{78CCF136-062B-2FBA-A46A-1AEBAB698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4363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921</xdr:row>
      <xdr:rowOff>0</xdr:rowOff>
    </xdr:from>
    <xdr:to>
      <xdr:col>7</xdr:col>
      <xdr:colOff>0</xdr:colOff>
      <xdr:row>922</xdr:row>
      <xdr:rowOff>0</xdr:rowOff>
    </xdr:to>
    <xdr:pic>
      <xdr:nvPicPr>
        <xdr:cNvPr id="1916" name="Picture 892">
          <a:extLst>
            <a:ext uri="{FF2B5EF4-FFF2-40B4-BE49-F238E27FC236}">
              <a16:creationId xmlns:a16="http://schemas.microsoft.com/office/drawing/2014/main" id="{0C5141ED-E7FC-C09B-7BFB-9B75E6490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5735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922</xdr:row>
      <xdr:rowOff>0</xdr:rowOff>
    </xdr:from>
    <xdr:to>
      <xdr:col>7</xdr:col>
      <xdr:colOff>0</xdr:colOff>
      <xdr:row>923</xdr:row>
      <xdr:rowOff>0</xdr:rowOff>
    </xdr:to>
    <xdr:pic>
      <xdr:nvPicPr>
        <xdr:cNvPr id="1917" name="Picture 893">
          <a:extLst>
            <a:ext uri="{FF2B5EF4-FFF2-40B4-BE49-F238E27FC236}">
              <a16:creationId xmlns:a16="http://schemas.microsoft.com/office/drawing/2014/main" id="{BD536B5C-F70C-87D6-3646-1C044F2AF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7107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923</xdr:row>
      <xdr:rowOff>0</xdr:rowOff>
    </xdr:from>
    <xdr:to>
      <xdr:col>7</xdr:col>
      <xdr:colOff>0</xdr:colOff>
      <xdr:row>924</xdr:row>
      <xdr:rowOff>0</xdr:rowOff>
    </xdr:to>
    <xdr:pic>
      <xdr:nvPicPr>
        <xdr:cNvPr id="1918" name="Picture 894">
          <a:extLst>
            <a:ext uri="{FF2B5EF4-FFF2-40B4-BE49-F238E27FC236}">
              <a16:creationId xmlns:a16="http://schemas.microsoft.com/office/drawing/2014/main" id="{0CB926D4-730E-7426-221A-67ED8745D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478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924</xdr:row>
      <xdr:rowOff>0</xdr:rowOff>
    </xdr:from>
    <xdr:to>
      <xdr:col>7</xdr:col>
      <xdr:colOff>0</xdr:colOff>
      <xdr:row>925</xdr:row>
      <xdr:rowOff>0</xdr:rowOff>
    </xdr:to>
    <xdr:pic>
      <xdr:nvPicPr>
        <xdr:cNvPr id="1919" name="Picture 895">
          <a:extLst>
            <a:ext uri="{FF2B5EF4-FFF2-40B4-BE49-F238E27FC236}">
              <a16:creationId xmlns:a16="http://schemas.microsoft.com/office/drawing/2014/main" id="{97642A99-8A5D-98B8-B04F-014DD5EB1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9850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925</xdr:row>
      <xdr:rowOff>0</xdr:rowOff>
    </xdr:from>
    <xdr:to>
      <xdr:col>7</xdr:col>
      <xdr:colOff>0</xdr:colOff>
      <xdr:row>926</xdr:row>
      <xdr:rowOff>0</xdr:rowOff>
    </xdr:to>
    <xdr:pic>
      <xdr:nvPicPr>
        <xdr:cNvPr id="1920" name="Picture 896">
          <a:extLst>
            <a:ext uri="{FF2B5EF4-FFF2-40B4-BE49-F238E27FC236}">
              <a16:creationId xmlns:a16="http://schemas.microsoft.com/office/drawing/2014/main" id="{79C264E6-046A-FC9F-14A5-46D8BB666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1221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926</xdr:row>
      <xdr:rowOff>0</xdr:rowOff>
    </xdr:from>
    <xdr:to>
      <xdr:col>7</xdr:col>
      <xdr:colOff>0</xdr:colOff>
      <xdr:row>927</xdr:row>
      <xdr:rowOff>0</xdr:rowOff>
    </xdr:to>
    <xdr:pic>
      <xdr:nvPicPr>
        <xdr:cNvPr id="1921" name="Picture 897">
          <a:extLst>
            <a:ext uri="{FF2B5EF4-FFF2-40B4-BE49-F238E27FC236}">
              <a16:creationId xmlns:a16="http://schemas.microsoft.com/office/drawing/2014/main" id="{786A544E-916D-F3DC-6464-FEA763850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2593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927</xdr:row>
      <xdr:rowOff>0</xdr:rowOff>
    </xdr:from>
    <xdr:to>
      <xdr:col>7</xdr:col>
      <xdr:colOff>0</xdr:colOff>
      <xdr:row>928</xdr:row>
      <xdr:rowOff>0</xdr:rowOff>
    </xdr:to>
    <xdr:pic>
      <xdr:nvPicPr>
        <xdr:cNvPr id="1922" name="Picture 898">
          <a:extLst>
            <a:ext uri="{FF2B5EF4-FFF2-40B4-BE49-F238E27FC236}">
              <a16:creationId xmlns:a16="http://schemas.microsoft.com/office/drawing/2014/main" id="{B2A1F7D1-693A-3ABA-37AD-7C99C8986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3965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928</xdr:row>
      <xdr:rowOff>0</xdr:rowOff>
    </xdr:from>
    <xdr:to>
      <xdr:col>7</xdr:col>
      <xdr:colOff>0</xdr:colOff>
      <xdr:row>929</xdr:row>
      <xdr:rowOff>0</xdr:rowOff>
    </xdr:to>
    <xdr:pic>
      <xdr:nvPicPr>
        <xdr:cNvPr id="1923" name="Picture 899">
          <a:extLst>
            <a:ext uri="{FF2B5EF4-FFF2-40B4-BE49-F238E27FC236}">
              <a16:creationId xmlns:a16="http://schemas.microsoft.com/office/drawing/2014/main" id="{89AA94DF-FAE4-E33E-6EA7-4639C11A6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5336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929</xdr:row>
      <xdr:rowOff>0</xdr:rowOff>
    </xdr:from>
    <xdr:to>
      <xdr:col>7</xdr:col>
      <xdr:colOff>0</xdr:colOff>
      <xdr:row>930</xdr:row>
      <xdr:rowOff>0</xdr:rowOff>
    </xdr:to>
    <xdr:pic>
      <xdr:nvPicPr>
        <xdr:cNvPr id="1924" name="Picture 900">
          <a:extLst>
            <a:ext uri="{FF2B5EF4-FFF2-40B4-BE49-F238E27FC236}">
              <a16:creationId xmlns:a16="http://schemas.microsoft.com/office/drawing/2014/main" id="{9A4E117A-0201-5D35-3FDD-4A61B4D09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6708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930</xdr:row>
      <xdr:rowOff>0</xdr:rowOff>
    </xdr:from>
    <xdr:to>
      <xdr:col>7</xdr:col>
      <xdr:colOff>0</xdr:colOff>
      <xdr:row>931</xdr:row>
      <xdr:rowOff>0</xdr:rowOff>
    </xdr:to>
    <xdr:pic>
      <xdr:nvPicPr>
        <xdr:cNvPr id="1925" name="Picture 901">
          <a:extLst>
            <a:ext uri="{FF2B5EF4-FFF2-40B4-BE49-F238E27FC236}">
              <a16:creationId xmlns:a16="http://schemas.microsoft.com/office/drawing/2014/main" id="{146BEA45-F5BF-33A1-E4BC-7D0C95174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8079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931</xdr:row>
      <xdr:rowOff>0</xdr:rowOff>
    </xdr:from>
    <xdr:to>
      <xdr:col>7</xdr:col>
      <xdr:colOff>0</xdr:colOff>
      <xdr:row>932</xdr:row>
      <xdr:rowOff>0</xdr:rowOff>
    </xdr:to>
    <xdr:pic>
      <xdr:nvPicPr>
        <xdr:cNvPr id="1926" name="Picture 902">
          <a:extLst>
            <a:ext uri="{FF2B5EF4-FFF2-40B4-BE49-F238E27FC236}">
              <a16:creationId xmlns:a16="http://schemas.microsoft.com/office/drawing/2014/main" id="{205375EF-B168-DEFE-0572-34E8E106A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9451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932</xdr:row>
      <xdr:rowOff>0</xdr:rowOff>
    </xdr:from>
    <xdr:to>
      <xdr:col>7</xdr:col>
      <xdr:colOff>0</xdr:colOff>
      <xdr:row>933</xdr:row>
      <xdr:rowOff>0</xdr:rowOff>
    </xdr:to>
    <xdr:pic>
      <xdr:nvPicPr>
        <xdr:cNvPr id="1927" name="Picture 903">
          <a:extLst>
            <a:ext uri="{FF2B5EF4-FFF2-40B4-BE49-F238E27FC236}">
              <a16:creationId xmlns:a16="http://schemas.microsoft.com/office/drawing/2014/main" id="{3F7BB076-6F51-B457-E908-8E64F1F82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0823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933</xdr:row>
      <xdr:rowOff>0</xdr:rowOff>
    </xdr:from>
    <xdr:to>
      <xdr:col>7</xdr:col>
      <xdr:colOff>0</xdr:colOff>
      <xdr:row>934</xdr:row>
      <xdr:rowOff>0</xdr:rowOff>
    </xdr:to>
    <xdr:pic>
      <xdr:nvPicPr>
        <xdr:cNvPr id="1928" name="Picture 904">
          <a:extLst>
            <a:ext uri="{FF2B5EF4-FFF2-40B4-BE49-F238E27FC236}">
              <a16:creationId xmlns:a16="http://schemas.microsoft.com/office/drawing/2014/main" id="{644E520C-4B4A-CEF1-0A78-6A18DF463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2194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934</xdr:row>
      <xdr:rowOff>0</xdr:rowOff>
    </xdr:from>
    <xdr:to>
      <xdr:col>7</xdr:col>
      <xdr:colOff>0</xdr:colOff>
      <xdr:row>935</xdr:row>
      <xdr:rowOff>0</xdr:rowOff>
    </xdr:to>
    <xdr:pic>
      <xdr:nvPicPr>
        <xdr:cNvPr id="1929" name="Picture 905">
          <a:extLst>
            <a:ext uri="{FF2B5EF4-FFF2-40B4-BE49-F238E27FC236}">
              <a16:creationId xmlns:a16="http://schemas.microsoft.com/office/drawing/2014/main" id="{01C8BF36-B83D-E69B-7D64-71B3F0D9D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3566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935</xdr:row>
      <xdr:rowOff>0</xdr:rowOff>
    </xdr:from>
    <xdr:to>
      <xdr:col>7</xdr:col>
      <xdr:colOff>0</xdr:colOff>
      <xdr:row>936</xdr:row>
      <xdr:rowOff>0</xdr:rowOff>
    </xdr:to>
    <xdr:pic>
      <xdr:nvPicPr>
        <xdr:cNvPr id="1930" name="Picture 906">
          <a:extLst>
            <a:ext uri="{FF2B5EF4-FFF2-40B4-BE49-F238E27FC236}">
              <a16:creationId xmlns:a16="http://schemas.microsoft.com/office/drawing/2014/main" id="{B3AC5E80-3738-8C5E-F435-D67841508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937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936</xdr:row>
      <xdr:rowOff>0</xdr:rowOff>
    </xdr:from>
    <xdr:to>
      <xdr:col>7</xdr:col>
      <xdr:colOff>0</xdr:colOff>
      <xdr:row>937</xdr:row>
      <xdr:rowOff>0</xdr:rowOff>
    </xdr:to>
    <xdr:pic>
      <xdr:nvPicPr>
        <xdr:cNvPr id="1931" name="Picture 907">
          <a:extLst>
            <a:ext uri="{FF2B5EF4-FFF2-40B4-BE49-F238E27FC236}">
              <a16:creationId xmlns:a16="http://schemas.microsoft.com/office/drawing/2014/main" id="{AF0DDC6F-40DD-14EA-DCE1-D8D408D3C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6309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937</xdr:row>
      <xdr:rowOff>0</xdr:rowOff>
    </xdr:from>
    <xdr:to>
      <xdr:col>7</xdr:col>
      <xdr:colOff>0</xdr:colOff>
      <xdr:row>938</xdr:row>
      <xdr:rowOff>0</xdr:rowOff>
    </xdr:to>
    <xdr:pic>
      <xdr:nvPicPr>
        <xdr:cNvPr id="1932" name="Picture 908">
          <a:extLst>
            <a:ext uri="{FF2B5EF4-FFF2-40B4-BE49-F238E27FC236}">
              <a16:creationId xmlns:a16="http://schemas.microsoft.com/office/drawing/2014/main" id="{AE3D1636-4A5B-9EF6-D8A8-9FF9C8550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7681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938</xdr:row>
      <xdr:rowOff>0</xdr:rowOff>
    </xdr:from>
    <xdr:to>
      <xdr:col>7</xdr:col>
      <xdr:colOff>0</xdr:colOff>
      <xdr:row>939</xdr:row>
      <xdr:rowOff>0</xdr:rowOff>
    </xdr:to>
    <xdr:pic>
      <xdr:nvPicPr>
        <xdr:cNvPr id="1933" name="Picture 909">
          <a:extLst>
            <a:ext uri="{FF2B5EF4-FFF2-40B4-BE49-F238E27FC236}">
              <a16:creationId xmlns:a16="http://schemas.microsoft.com/office/drawing/2014/main" id="{430ED7D7-F58D-5D9E-7A09-728E146D2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9052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939</xdr:row>
      <xdr:rowOff>0</xdr:rowOff>
    </xdr:from>
    <xdr:to>
      <xdr:col>7</xdr:col>
      <xdr:colOff>0</xdr:colOff>
      <xdr:row>940</xdr:row>
      <xdr:rowOff>0</xdr:rowOff>
    </xdr:to>
    <xdr:pic>
      <xdr:nvPicPr>
        <xdr:cNvPr id="1934" name="Picture 910">
          <a:extLst>
            <a:ext uri="{FF2B5EF4-FFF2-40B4-BE49-F238E27FC236}">
              <a16:creationId xmlns:a16="http://schemas.microsoft.com/office/drawing/2014/main" id="{678BC5E0-75B2-1932-19F1-971067582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0424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940</xdr:row>
      <xdr:rowOff>0</xdr:rowOff>
    </xdr:from>
    <xdr:to>
      <xdr:col>7</xdr:col>
      <xdr:colOff>0</xdr:colOff>
      <xdr:row>941</xdr:row>
      <xdr:rowOff>0</xdr:rowOff>
    </xdr:to>
    <xdr:pic>
      <xdr:nvPicPr>
        <xdr:cNvPr id="1935" name="Picture 911">
          <a:extLst>
            <a:ext uri="{FF2B5EF4-FFF2-40B4-BE49-F238E27FC236}">
              <a16:creationId xmlns:a16="http://schemas.microsoft.com/office/drawing/2014/main" id="{EC86CE4D-3397-EC74-EA3F-57DF06FA8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1795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941</xdr:row>
      <xdr:rowOff>0</xdr:rowOff>
    </xdr:from>
    <xdr:to>
      <xdr:col>7</xdr:col>
      <xdr:colOff>0</xdr:colOff>
      <xdr:row>942</xdr:row>
      <xdr:rowOff>0</xdr:rowOff>
    </xdr:to>
    <xdr:pic>
      <xdr:nvPicPr>
        <xdr:cNvPr id="1936" name="Picture 912">
          <a:extLst>
            <a:ext uri="{FF2B5EF4-FFF2-40B4-BE49-F238E27FC236}">
              <a16:creationId xmlns:a16="http://schemas.microsoft.com/office/drawing/2014/main" id="{FE0E9850-14B4-F2CB-364D-AA5094D87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3167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942</xdr:row>
      <xdr:rowOff>0</xdr:rowOff>
    </xdr:from>
    <xdr:to>
      <xdr:col>7</xdr:col>
      <xdr:colOff>0</xdr:colOff>
      <xdr:row>943</xdr:row>
      <xdr:rowOff>0</xdr:rowOff>
    </xdr:to>
    <xdr:pic>
      <xdr:nvPicPr>
        <xdr:cNvPr id="1937" name="Picture 913">
          <a:extLst>
            <a:ext uri="{FF2B5EF4-FFF2-40B4-BE49-F238E27FC236}">
              <a16:creationId xmlns:a16="http://schemas.microsoft.com/office/drawing/2014/main" id="{BCFF4B71-D9CA-95EA-67E0-DE496D6A5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4539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943</xdr:row>
      <xdr:rowOff>0</xdr:rowOff>
    </xdr:from>
    <xdr:to>
      <xdr:col>7</xdr:col>
      <xdr:colOff>0</xdr:colOff>
      <xdr:row>944</xdr:row>
      <xdr:rowOff>0</xdr:rowOff>
    </xdr:to>
    <xdr:pic>
      <xdr:nvPicPr>
        <xdr:cNvPr id="1938" name="Picture 914">
          <a:extLst>
            <a:ext uri="{FF2B5EF4-FFF2-40B4-BE49-F238E27FC236}">
              <a16:creationId xmlns:a16="http://schemas.microsoft.com/office/drawing/2014/main" id="{2AD09B2A-67E1-ADE5-2065-D6739833C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5910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944</xdr:row>
      <xdr:rowOff>0</xdr:rowOff>
    </xdr:from>
    <xdr:to>
      <xdr:col>7</xdr:col>
      <xdr:colOff>0</xdr:colOff>
      <xdr:row>945</xdr:row>
      <xdr:rowOff>0</xdr:rowOff>
    </xdr:to>
    <xdr:pic>
      <xdr:nvPicPr>
        <xdr:cNvPr id="1939" name="Picture 915">
          <a:extLst>
            <a:ext uri="{FF2B5EF4-FFF2-40B4-BE49-F238E27FC236}">
              <a16:creationId xmlns:a16="http://schemas.microsoft.com/office/drawing/2014/main" id="{76BE2C47-D243-FBD4-2DFE-FBF9FEE5A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7282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945</xdr:row>
      <xdr:rowOff>0</xdr:rowOff>
    </xdr:from>
    <xdr:to>
      <xdr:col>7</xdr:col>
      <xdr:colOff>0</xdr:colOff>
      <xdr:row>946</xdr:row>
      <xdr:rowOff>0</xdr:rowOff>
    </xdr:to>
    <xdr:pic>
      <xdr:nvPicPr>
        <xdr:cNvPr id="1940" name="Picture 916">
          <a:extLst>
            <a:ext uri="{FF2B5EF4-FFF2-40B4-BE49-F238E27FC236}">
              <a16:creationId xmlns:a16="http://schemas.microsoft.com/office/drawing/2014/main" id="{109A1FE5-C065-B8A3-A37B-293E70F00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8653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946</xdr:row>
      <xdr:rowOff>0</xdr:rowOff>
    </xdr:from>
    <xdr:to>
      <xdr:col>7</xdr:col>
      <xdr:colOff>0</xdr:colOff>
      <xdr:row>947</xdr:row>
      <xdr:rowOff>0</xdr:rowOff>
    </xdr:to>
    <xdr:pic>
      <xdr:nvPicPr>
        <xdr:cNvPr id="1941" name="Picture 917">
          <a:extLst>
            <a:ext uri="{FF2B5EF4-FFF2-40B4-BE49-F238E27FC236}">
              <a16:creationId xmlns:a16="http://schemas.microsoft.com/office/drawing/2014/main" id="{E736ED7C-B3F1-9A91-4422-EA7CBE8EC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0025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947</xdr:row>
      <xdr:rowOff>0</xdr:rowOff>
    </xdr:from>
    <xdr:to>
      <xdr:col>7</xdr:col>
      <xdr:colOff>0</xdr:colOff>
      <xdr:row>948</xdr:row>
      <xdr:rowOff>0</xdr:rowOff>
    </xdr:to>
    <xdr:pic>
      <xdr:nvPicPr>
        <xdr:cNvPr id="1943" name="Picture 919">
          <a:extLst>
            <a:ext uri="{FF2B5EF4-FFF2-40B4-BE49-F238E27FC236}">
              <a16:creationId xmlns:a16="http://schemas.microsoft.com/office/drawing/2014/main" id="{ECBB38BE-71DA-783C-08F9-7080A2F81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2768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948</xdr:row>
      <xdr:rowOff>0</xdr:rowOff>
    </xdr:from>
    <xdr:to>
      <xdr:col>7</xdr:col>
      <xdr:colOff>0</xdr:colOff>
      <xdr:row>949</xdr:row>
      <xdr:rowOff>0</xdr:rowOff>
    </xdr:to>
    <xdr:pic>
      <xdr:nvPicPr>
        <xdr:cNvPr id="1944" name="Picture 920">
          <a:extLst>
            <a:ext uri="{FF2B5EF4-FFF2-40B4-BE49-F238E27FC236}">
              <a16:creationId xmlns:a16="http://schemas.microsoft.com/office/drawing/2014/main" id="{8E165981-6737-D9CC-E895-BF8D499D8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4140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949</xdr:row>
      <xdr:rowOff>0</xdr:rowOff>
    </xdr:from>
    <xdr:to>
      <xdr:col>7</xdr:col>
      <xdr:colOff>0</xdr:colOff>
      <xdr:row>950</xdr:row>
      <xdr:rowOff>0</xdr:rowOff>
    </xdr:to>
    <xdr:pic>
      <xdr:nvPicPr>
        <xdr:cNvPr id="1945" name="Picture 921">
          <a:extLst>
            <a:ext uri="{FF2B5EF4-FFF2-40B4-BE49-F238E27FC236}">
              <a16:creationId xmlns:a16="http://schemas.microsoft.com/office/drawing/2014/main" id="{649A565B-07EB-1E5D-8ABB-79A04C234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5511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950</xdr:row>
      <xdr:rowOff>0</xdr:rowOff>
    </xdr:from>
    <xdr:to>
      <xdr:col>7</xdr:col>
      <xdr:colOff>0</xdr:colOff>
      <xdr:row>951</xdr:row>
      <xdr:rowOff>0</xdr:rowOff>
    </xdr:to>
    <xdr:pic>
      <xdr:nvPicPr>
        <xdr:cNvPr id="1946" name="Picture 922">
          <a:extLst>
            <a:ext uri="{FF2B5EF4-FFF2-40B4-BE49-F238E27FC236}">
              <a16:creationId xmlns:a16="http://schemas.microsoft.com/office/drawing/2014/main" id="{521FD4A9-8966-8377-D326-1613EDB56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6883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951</xdr:row>
      <xdr:rowOff>0</xdr:rowOff>
    </xdr:from>
    <xdr:to>
      <xdr:col>7</xdr:col>
      <xdr:colOff>0</xdr:colOff>
      <xdr:row>952</xdr:row>
      <xdr:rowOff>0</xdr:rowOff>
    </xdr:to>
    <xdr:pic>
      <xdr:nvPicPr>
        <xdr:cNvPr id="1947" name="Picture 923">
          <a:extLst>
            <a:ext uri="{FF2B5EF4-FFF2-40B4-BE49-F238E27FC236}">
              <a16:creationId xmlns:a16="http://schemas.microsoft.com/office/drawing/2014/main" id="{5069A56B-9458-B70B-697C-D1560E49B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8255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952</xdr:row>
      <xdr:rowOff>0</xdr:rowOff>
    </xdr:from>
    <xdr:to>
      <xdr:col>7</xdr:col>
      <xdr:colOff>0</xdr:colOff>
      <xdr:row>953</xdr:row>
      <xdr:rowOff>0</xdr:rowOff>
    </xdr:to>
    <xdr:pic>
      <xdr:nvPicPr>
        <xdr:cNvPr id="1948" name="Picture 924">
          <a:extLst>
            <a:ext uri="{FF2B5EF4-FFF2-40B4-BE49-F238E27FC236}">
              <a16:creationId xmlns:a16="http://schemas.microsoft.com/office/drawing/2014/main" id="{8F80060B-0F9C-6366-FB32-69B191990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9626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953</xdr:row>
      <xdr:rowOff>0</xdr:rowOff>
    </xdr:from>
    <xdr:to>
      <xdr:col>7</xdr:col>
      <xdr:colOff>0</xdr:colOff>
      <xdr:row>954</xdr:row>
      <xdr:rowOff>0</xdr:rowOff>
    </xdr:to>
    <xdr:pic>
      <xdr:nvPicPr>
        <xdr:cNvPr id="1949" name="Picture 925">
          <a:extLst>
            <a:ext uri="{FF2B5EF4-FFF2-40B4-BE49-F238E27FC236}">
              <a16:creationId xmlns:a16="http://schemas.microsoft.com/office/drawing/2014/main" id="{D64AEFF3-E145-416E-7EBB-FDB839EEA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0998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954</xdr:row>
      <xdr:rowOff>0</xdr:rowOff>
    </xdr:from>
    <xdr:to>
      <xdr:col>7</xdr:col>
      <xdr:colOff>0</xdr:colOff>
      <xdr:row>955</xdr:row>
      <xdr:rowOff>0</xdr:rowOff>
    </xdr:to>
    <xdr:pic>
      <xdr:nvPicPr>
        <xdr:cNvPr id="1950" name="Picture 926">
          <a:extLst>
            <a:ext uri="{FF2B5EF4-FFF2-40B4-BE49-F238E27FC236}">
              <a16:creationId xmlns:a16="http://schemas.microsoft.com/office/drawing/2014/main" id="{65E6A11E-616E-35A7-0726-56B802E66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2369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955</xdr:row>
      <xdr:rowOff>0</xdr:rowOff>
    </xdr:from>
    <xdr:to>
      <xdr:col>7</xdr:col>
      <xdr:colOff>0</xdr:colOff>
      <xdr:row>956</xdr:row>
      <xdr:rowOff>0</xdr:rowOff>
    </xdr:to>
    <xdr:pic>
      <xdr:nvPicPr>
        <xdr:cNvPr id="1951" name="Picture 927">
          <a:extLst>
            <a:ext uri="{FF2B5EF4-FFF2-40B4-BE49-F238E27FC236}">
              <a16:creationId xmlns:a16="http://schemas.microsoft.com/office/drawing/2014/main" id="{1894385F-D5D0-CA02-C925-A526BD53A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3741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956</xdr:row>
      <xdr:rowOff>0</xdr:rowOff>
    </xdr:from>
    <xdr:to>
      <xdr:col>7</xdr:col>
      <xdr:colOff>0</xdr:colOff>
      <xdr:row>957</xdr:row>
      <xdr:rowOff>0</xdr:rowOff>
    </xdr:to>
    <xdr:pic>
      <xdr:nvPicPr>
        <xdr:cNvPr id="1952" name="Picture 928">
          <a:extLst>
            <a:ext uri="{FF2B5EF4-FFF2-40B4-BE49-F238E27FC236}">
              <a16:creationId xmlns:a16="http://schemas.microsoft.com/office/drawing/2014/main" id="{3DAAED77-916C-216A-F23D-0223316C6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5113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957</xdr:row>
      <xdr:rowOff>0</xdr:rowOff>
    </xdr:from>
    <xdr:to>
      <xdr:col>7</xdr:col>
      <xdr:colOff>0</xdr:colOff>
      <xdr:row>958</xdr:row>
      <xdr:rowOff>0</xdr:rowOff>
    </xdr:to>
    <xdr:pic>
      <xdr:nvPicPr>
        <xdr:cNvPr id="1953" name="Picture 929">
          <a:extLst>
            <a:ext uri="{FF2B5EF4-FFF2-40B4-BE49-F238E27FC236}">
              <a16:creationId xmlns:a16="http://schemas.microsoft.com/office/drawing/2014/main" id="{8B85E2E1-DB58-4F30-512B-1BFFF83B4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6484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958</xdr:row>
      <xdr:rowOff>0</xdr:rowOff>
    </xdr:from>
    <xdr:to>
      <xdr:col>7</xdr:col>
      <xdr:colOff>0</xdr:colOff>
      <xdr:row>959</xdr:row>
      <xdr:rowOff>0</xdr:rowOff>
    </xdr:to>
    <xdr:pic>
      <xdr:nvPicPr>
        <xdr:cNvPr id="1954" name="Picture 930">
          <a:extLst>
            <a:ext uri="{FF2B5EF4-FFF2-40B4-BE49-F238E27FC236}">
              <a16:creationId xmlns:a16="http://schemas.microsoft.com/office/drawing/2014/main" id="{CFDAB356-5278-1C94-76AC-5F0FC8BAD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7856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959</xdr:row>
      <xdr:rowOff>0</xdr:rowOff>
    </xdr:from>
    <xdr:to>
      <xdr:col>7</xdr:col>
      <xdr:colOff>0</xdr:colOff>
      <xdr:row>960</xdr:row>
      <xdr:rowOff>0</xdr:rowOff>
    </xdr:to>
    <xdr:pic>
      <xdr:nvPicPr>
        <xdr:cNvPr id="1955" name="Picture 931">
          <a:extLst>
            <a:ext uri="{FF2B5EF4-FFF2-40B4-BE49-F238E27FC236}">
              <a16:creationId xmlns:a16="http://schemas.microsoft.com/office/drawing/2014/main" id="{972CBB56-1BD9-667E-602E-E68E2F954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9227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960</xdr:row>
      <xdr:rowOff>0</xdr:rowOff>
    </xdr:from>
    <xdr:to>
      <xdr:col>7</xdr:col>
      <xdr:colOff>0</xdr:colOff>
      <xdr:row>961</xdr:row>
      <xdr:rowOff>0</xdr:rowOff>
    </xdr:to>
    <xdr:pic>
      <xdr:nvPicPr>
        <xdr:cNvPr id="1956" name="Picture 932">
          <a:extLst>
            <a:ext uri="{FF2B5EF4-FFF2-40B4-BE49-F238E27FC236}">
              <a16:creationId xmlns:a16="http://schemas.microsoft.com/office/drawing/2014/main" id="{ACD32482-FCE8-B0ED-9D8A-86DF5D7A1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0599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961</xdr:row>
      <xdr:rowOff>0</xdr:rowOff>
    </xdr:from>
    <xdr:to>
      <xdr:col>7</xdr:col>
      <xdr:colOff>0</xdr:colOff>
      <xdr:row>962</xdr:row>
      <xdr:rowOff>0</xdr:rowOff>
    </xdr:to>
    <xdr:pic>
      <xdr:nvPicPr>
        <xdr:cNvPr id="1957" name="Picture 933">
          <a:extLst>
            <a:ext uri="{FF2B5EF4-FFF2-40B4-BE49-F238E27FC236}">
              <a16:creationId xmlns:a16="http://schemas.microsoft.com/office/drawing/2014/main" id="{F0A794E5-0D8C-4190-DFE2-E5688BC3C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1971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962</xdr:row>
      <xdr:rowOff>0</xdr:rowOff>
    </xdr:from>
    <xdr:to>
      <xdr:col>7</xdr:col>
      <xdr:colOff>0</xdr:colOff>
      <xdr:row>963</xdr:row>
      <xdr:rowOff>0</xdr:rowOff>
    </xdr:to>
    <xdr:pic>
      <xdr:nvPicPr>
        <xdr:cNvPr id="1958" name="Picture 934">
          <a:extLst>
            <a:ext uri="{FF2B5EF4-FFF2-40B4-BE49-F238E27FC236}">
              <a16:creationId xmlns:a16="http://schemas.microsoft.com/office/drawing/2014/main" id="{EDF27C32-DC5B-3C6A-0CDA-AC3155CD3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3342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963</xdr:row>
      <xdr:rowOff>0</xdr:rowOff>
    </xdr:from>
    <xdr:to>
      <xdr:col>7</xdr:col>
      <xdr:colOff>0</xdr:colOff>
      <xdr:row>964</xdr:row>
      <xdr:rowOff>0</xdr:rowOff>
    </xdr:to>
    <xdr:pic>
      <xdr:nvPicPr>
        <xdr:cNvPr id="1959" name="Picture 935">
          <a:extLst>
            <a:ext uri="{FF2B5EF4-FFF2-40B4-BE49-F238E27FC236}">
              <a16:creationId xmlns:a16="http://schemas.microsoft.com/office/drawing/2014/main" id="{39CE37B0-6328-C48F-5656-58E1B0B76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4714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964</xdr:row>
      <xdr:rowOff>0</xdr:rowOff>
    </xdr:from>
    <xdr:to>
      <xdr:col>7</xdr:col>
      <xdr:colOff>0</xdr:colOff>
      <xdr:row>965</xdr:row>
      <xdr:rowOff>0</xdr:rowOff>
    </xdr:to>
    <xdr:pic>
      <xdr:nvPicPr>
        <xdr:cNvPr id="1960" name="Picture 936">
          <a:extLst>
            <a:ext uri="{FF2B5EF4-FFF2-40B4-BE49-F238E27FC236}">
              <a16:creationId xmlns:a16="http://schemas.microsoft.com/office/drawing/2014/main" id="{D3A27C10-244F-DC62-F9C9-C04D319BA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6085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965</xdr:row>
      <xdr:rowOff>0</xdr:rowOff>
    </xdr:from>
    <xdr:to>
      <xdr:col>7</xdr:col>
      <xdr:colOff>0</xdr:colOff>
      <xdr:row>966</xdr:row>
      <xdr:rowOff>0</xdr:rowOff>
    </xdr:to>
    <xdr:pic>
      <xdr:nvPicPr>
        <xdr:cNvPr id="1961" name="Picture 937">
          <a:extLst>
            <a:ext uri="{FF2B5EF4-FFF2-40B4-BE49-F238E27FC236}">
              <a16:creationId xmlns:a16="http://schemas.microsoft.com/office/drawing/2014/main" id="{5DCF3DF6-2136-6C5A-930F-34C63527B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7457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966</xdr:row>
      <xdr:rowOff>0</xdr:rowOff>
    </xdr:from>
    <xdr:to>
      <xdr:col>7</xdr:col>
      <xdr:colOff>0</xdr:colOff>
      <xdr:row>967</xdr:row>
      <xdr:rowOff>0</xdr:rowOff>
    </xdr:to>
    <xdr:pic>
      <xdr:nvPicPr>
        <xdr:cNvPr id="1962" name="Picture 938">
          <a:extLst>
            <a:ext uri="{FF2B5EF4-FFF2-40B4-BE49-F238E27FC236}">
              <a16:creationId xmlns:a16="http://schemas.microsoft.com/office/drawing/2014/main" id="{F1E40480-AE76-897F-E3C1-70F4039AB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8829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967</xdr:row>
      <xdr:rowOff>0</xdr:rowOff>
    </xdr:from>
    <xdr:to>
      <xdr:col>7</xdr:col>
      <xdr:colOff>0</xdr:colOff>
      <xdr:row>968</xdr:row>
      <xdr:rowOff>0</xdr:rowOff>
    </xdr:to>
    <xdr:pic>
      <xdr:nvPicPr>
        <xdr:cNvPr id="1963" name="Picture 939">
          <a:extLst>
            <a:ext uri="{FF2B5EF4-FFF2-40B4-BE49-F238E27FC236}">
              <a16:creationId xmlns:a16="http://schemas.microsoft.com/office/drawing/2014/main" id="{7CCE4DE7-310E-C898-1281-B90CB3A62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0200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968</xdr:row>
      <xdr:rowOff>0</xdr:rowOff>
    </xdr:from>
    <xdr:to>
      <xdr:col>7</xdr:col>
      <xdr:colOff>0</xdr:colOff>
      <xdr:row>969</xdr:row>
      <xdr:rowOff>0</xdr:rowOff>
    </xdr:to>
    <xdr:pic>
      <xdr:nvPicPr>
        <xdr:cNvPr id="1964" name="Picture 940">
          <a:extLst>
            <a:ext uri="{FF2B5EF4-FFF2-40B4-BE49-F238E27FC236}">
              <a16:creationId xmlns:a16="http://schemas.microsoft.com/office/drawing/2014/main" id="{ED09FDF6-5A2C-F17F-4DEA-C9A6624C9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1572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969</xdr:row>
      <xdr:rowOff>0</xdr:rowOff>
    </xdr:from>
    <xdr:to>
      <xdr:col>7</xdr:col>
      <xdr:colOff>0</xdr:colOff>
      <xdr:row>970</xdr:row>
      <xdr:rowOff>0</xdr:rowOff>
    </xdr:to>
    <xdr:pic>
      <xdr:nvPicPr>
        <xdr:cNvPr id="1965" name="Picture 941">
          <a:extLst>
            <a:ext uri="{FF2B5EF4-FFF2-40B4-BE49-F238E27FC236}">
              <a16:creationId xmlns:a16="http://schemas.microsoft.com/office/drawing/2014/main" id="{5BD35825-8C3B-7AAC-EC2F-AC37E2022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2943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970</xdr:row>
      <xdr:rowOff>0</xdr:rowOff>
    </xdr:from>
    <xdr:to>
      <xdr:col>7</xdr:col>
      <xdr:colOff>0</xdr:colOff>
      <xdr:row>971</xdr:row>
      <xdr:rowOff>0</xdr:rowOff>
    </xdr:to>
    <xdr:pic>
      <xdr:nvPicPr>
        <xdr:cNvPr id="1966" name="Picture 942">
          <a:extLst>
            <a:ext uri="{FF2B5EF4-FFF2-40B4-BE49-F238E27FC236}">
              <a16:creationId xmlns:a16="http://schemas.microsoft.com/office/drawing/2014/main" id="{10209F8C-1314-FD4F-5618-7A83F028C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4315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971</xdr:row>
      <xdr:rowOff>0</xdr:rowOff>
    </xdr:from>
    <xdr:to>
      <xdr:col>7</xdr:col>
      <xdr:colOff>0</xdr:colOff>
      <xdr:row>972</xdr:row>
      <xdr:rowOff>0</xdr:rowOff>
    </xdr:to>
    <xdr:pic>
      <xdr:nvPicPr>
        <xdr:cNvPr id="1967" name="Picture 943">
          <a:extLst>
            <a:ext uri="{FF2B5EF4-FFF2-40B4-BE49-F238E27FC236}">
              <a16:creationId xmlns:a16="http://schemas.microsoft.com/office/drawing/2014/main" id="{251A1081-B7B9-AC32-D8C3-F2977EAA0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5687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972</xdr:row>
      <xdr:rowOff>0</xdr:rowOff>
    </xdr:from>
    <xdr:to>
      <xdr:col>7</xdr:col>
      <xdr:colOff>0</xdr:colOff>
      <xdr:row>973</xdr:row>
      <xdr:rowOff>0</xdr:rowOff>
    </xdr:to>
    <xdr:pic>
      <xdr:nvPicPr>
        <xdr:cNvPr id="1968" name="Picture 944">
          <a:extLst>
            <a:ext uri="{FF2B5EF4-FFF2-40B4-BE49-F238E27FC236}">
              <a16:creationId xmlns:a16="http://schemas.microsoft.com/office/drawing/2014/main" id="{80F846A8-2D8B-2C2F-C2B4-C62DF88AA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7058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973</xdr:row>
      <xdr:rowOff>0</xdr:rowOff>
    </xdr:from>
    <xdr:to>
      <xdr:col>7</xdr:col>
      <xdr:colOff>0</xdr:colOff>
      <xdr:row>974</xdr:row>
      <xdr:rowOff>0</xdr:rowOff>
    </xdr:to>
    <xdr:pic>
      <xdr:nvPicPr>
        <xdr:cNvPr id="1969" name="Picture 945">
          <a:extLst>
            <a:ext uri="{FF2B5EF4-FFF2-40B4-BE49-F238E27FC236}">
              <a16:creationId xmlns:a16="http://schemas.microsoft.com/office/drawing/2014/main" id="{EDC268C6-D873-0568-741B-E1EAE09CB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8430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974</xdr:row>
      <xdr:rowOff>0</xdr:rowOff>
    </xdr:from>
    <xdr:to>
      <xdr:col>7</xdr:col>
      <xdr:colOff>0</xdr:colOff>
      <xdr:row>975</xdr:row>
      <xdr:rowOff>0</xdr:rowOff>
    </xdr:to>
    <xdr:pic>
      <xdr:nvPicPr>
        <xdr:cNvPr id="1970" name="Picture 946">
          <a:extLst>
            <a:ext uri="{FF2B5EF4-FFF2-40B4-BE49-F238E27FC236}">
              <a16:creationId xmlns:a16="http://schemas.microsoft.com/office/drawing/2014/main" id="{44E732F9-1D16-2B8E-1E33-BE3342D03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9801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975</xdr:row>
      <xdr:rowOff>0</xdr:rowOff>
    </xdr:from>
    <xdr:to>
      <xdr:col>7</xdr:col>
      <xdr:colOff>0</xdr:colOff>
      <xdr:row>976</xdr:row>
      <xdr:rowOff>0</xdr:rowOff>
    </xdr:to>
    <xdr:pic>
      <xdr:nvPicPr>
        <xdr:cNvPr id="1971" name="Picture 947">
          <a:extLst>
            <a:ext uri="{FF2B5EF4-FFF2-40B4-BE49-F238E27FC236}">
              <a16:creationId xmlns:a16="http://schemas.microsoft.com/office/drawing/2014/main" id="{A4DF29D3-A625-A018-6BAF-B80B04BB0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1173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976</xdr:row>
      <xdr:rowOff>0</xdr:rowOff>
    </xdr:from>
    <xdr:to>
      <xdr:col>7</xdr:col>
      <xdr:colOff>0</xdr:colOff>
      <xdr:row>977</xdr:row>
      <xdr:rowOff>0</xdr:rowOff>
    </xdr:to>
    <xdr:pic>
      <xdr:nvPicPr>
        <xdr:cNvPr id="1972" name="Picture 948">
          <a:extLst>
            <a:ext uri="{FF2B5EF4-FFF2-40B4-BE49-F238E27FC236}">
              <a16:creationId xmlns:a16="http://schemas.microsoft.com/office/drawing/2014/main" id="{6877290E-F733-AD38-7174-8AFAC8FFC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2545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977</xdr:row>
      <xdr:rowOff>0</xdr:rowOff>
    </xdr:from>
    <xdr:to>
      <xdr:col>7</xdr:col>
      <xdr:colOff>0</xdr:colOff>
      <xdr:row>978</xdr:row>
      <xdr:rowOff>0</xdr:rowOff>
    </xdr:to>
    <xdr:pic>
      <xdr:nvPicPr>
        <xdr:cNvPr id="1973" name="Picture 949">
          <a:extLst>
            <a:ext uri="{FF2B5EF4-FFF2-40B4-BE49-F238E27FC236}">
              <a16:creationId xmlns:a16="http://schemas.microsoft.com/office/drawing/2014/main" id="{808BAC07-4D03-4541-24DC-E3E40C307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3916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978</xdr:row>
      <xdr:rowOff>0</xdr:rowOff>
    </xdr:from>
    <xdr:to>
      <xdr:col>7</xdr:col>
      <xdr:colOff>0</xdr:colOff>
      <xdr:row>979</xdr:row>
      <xdr:rowOff>0</xdr:rowOff>
    </xdr:to>
    <xdr:pic>
      <xdr:nvPicPr>
        <xdr:cNvPr id="1974" name="Picture 950">
          <a:extLst>
            <a:ext uri="{FF2B5EF4-FFF2-40B4-BE49-F238E27FC236}">
              <a16:creationId xmlns:a16="http://schemas.microsoft.com/office/drawing/2014/main" id="{C0305782-7E25-9BD1-F5EB-39B2FDB76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5288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979</xdr:row>
      <xdr:rowOff>0</xdr:rowOff>
    </xdr:from>
    <xdr:to>
      <xdr:col>7</xdr:col>
      <xdr:colOff>0</xdr:colOff>
      <xdr:row>980</xdr:row>
      <xdr:rowOff>0</xdr:rowOff>
    </xdr:to>
    <xdr:pic>
      <xdr:nvPicPr>
        <xdr:cNvPr id="1975" name="Picture 951">
          <a:extLst>
            <a:ext uri="{FF2B5EF4-FFF2-40B4-BE49-F238E27FC236}">
              <a16:creationId xmlns:a16="http://schemas.microsoft.com/office/drawing/2014/main" id="{25EF6667-7AF5-D5B0-A734-31A7BB30D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6659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980</xdr:row>
      <xdr:rowOff>0</xdr:rowOff>
    </xdr:from>
    <xdr:to>
      <xdr:col>7</xdr:col>
      <xdr:colOff>0</xdr:colOff>
      <xdr:row>981</xdr:row>
      <xdr:rowOff>0</xdr:rowOff>
    </xdr:to>
    <xdr:pic>
      <xdr:nvPicPr>
        <xdr:cNvPr id="1976" name="Picture 952">
          <a:extLst>
            <a:ext uri="{FF2B5EF4-FFF2-40B4-BE49-F238E27FC236}">
              <a16:creationId xmlns:a16="http://schemas.microsoft.com/office/drawing/2014/main" id="{B9E168EA-FA20-F58E-DE0F-58DF8E3E8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8031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981</xdr:row>
      <xdr:rowOff>0</xdr:rowOff>
    </xdr:from>
    <xdr:to>
      <xdr:col>7</xdr:col>
      <xdr:colOff>0</xdr:colOff>
      <xdr:row>982</xdr:row>
      <xdr:rowOff>0</xdr:rowOff>
    </xdr:to>
    <xdr:pic>
      <xdr:nvPicPr>
        <xdr:cNvPr id="1977" name="Picture 953">
          <a:extLst>
            <a:ext uri="{FF2B5EF4-FFF2-40B4-BE49-F238E27FC236}">
              <a16:creationId xmlns:a16="http://schemas.microsoft.com/office/drawing/2014/main" id="{D040FD10-703A-59DD-777C-9E627F36D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9403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982</xdr:row>
      <xdr:rowOff>0</xdr:rowOff>
    </xdr:from>
    <xdr:to>
      <xdr:col>7</xdr:col>
      <xdr:colOff>0</xdr:colOff>
      <xdr:row>983</xdr:row>
      <xdr:rowOff>0</xdr:rowOff>
    </xdr:to>
    <xdr:pic>
      <xdr:nvPicPr>
        <xdr:cNvPr id="1978" name="Picture 954">
          <a:extLst>
            <a:ext uri="{FF2B5EF4-FFF2-40B4-BE49-F238E27FC236}">
              <a16:creationId xmlns:a16="http://schemas.microsoft.com/office/drawing/2014/main" id="{E5A4E359-4453-5C36-E0BF-24450574C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0774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983</xdr:row>
      <xdr:rowOff>0</xdr:rowOff>
    </xdr:from>
    <xdr:to>
      <xdr:col>7</xdr:col>
      <xdr:colOff>0</xdr:colOff>
      <xdr:row>984</xdr:row>
      <xdr:rowOff>0</xdr:rowOff>
    </xdr:to>
    <xdr:pic>
      <xdr:nvPicPr>
        <xdr:cNvPr id="1979" name="Picture 955">
          <a:extLst>
            <a:ext uri="{FF2B5EF4-FFF2-40B4-BE49-F238E27FC236}">
              <a16:creationId xmlns:a16="http://schemas.microsoft.com/office/drawing/2014/main" id="{C0E8DD7B-65F2-CC41-A3BC-7EA2A9A0C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2146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984</xdr:row>
      <xdr:rowOff>0</xdr:rowOff>
    </xdr:from>
    <xdr:to>
      <xdr:col>7</xdr:col>
      <xdr:colOff>0</xdr:colOff>
      <xdr:row>985</xdr:row>
      <xdr:rowOff>0</xdr:rowOff>
    </xdr:to>
    <xdr:pic>
      <xdr:nvPicPr>
        <xdr:cNvPr id="1980" name="Picture 956">
          <a:extLst>
            <a:ext uri="{FF2B5EF4-FFF2-40B4-BE49-F238E27FC236}">
              <a16:creationId xmlns:a16="http://schemas.microsoft.com/office/drawing/2014/main" id="{F88B1E4F-18F8-C212-B38C-2217339AC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3517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985</xdr:row>
      <xdr:rowOff>0</xdr:rowOff>
    </xdr:from>
    <xdr:to>
      <xdr:col>7</xdr:col>
      <xdr:colOff>0</xdr:colOff>
      <xdr:row>986</xdr:row>
      <xdr:rowOff>0</xdr:rowOff>
    </xdr:to>
    <xdr:pic>
      <xdr:nvPicPr>
        <xdr:cNvPr id="1981" name="Picture 957">
          <a:extLst>
            <a:ext uri="{FF2B5EF4-FFF2-40B4-BE49-F238E27FC236}">
              <a16:creationId xmlns:a16="http://schemas.microsoft.com/office/drawing/2014/main" id="{1AF3E126-F08F-91AF-2319-31AA323CC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4889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986</xdr:row>
      <xdr:rowOff>0</xdr:rowOff>
    </xdr:from>
    <xdr:to>
      <xdr:col>7</xdr:col>
      <xdr:colOff>0</xdr:colOff>
      <xdr:row>987</xdr:row>
      <xdr:rowOff>0</xdr:rowOff>
    </xdr:to>
    <xdr:pic>
      <xdr:nvPicPr>
        <xdr:cNvPr id="1982" name="Picture 958">
          <a:extLst>
            <a:ext uri="{FF2B5EF4-FFF2-40B4-BE49-F238E27FC236}">
              <a16:creationId xmlns:a16="http://schemas.microsoft.com/office/drawing/2014/main" id="{37FEA420-29AD-4E87-EC6B-B24F5FB60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6261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987</xdr:row>
      <xdr:rowOff>0</xdr:rowOff>
    </xdr:from>
    <xdr:to>
      <xdr:col>7</xdr:col>
      <xdr:colOff>0</xdr:colOff>
      <xdr:row>988</xdr:row>
      <xdr:rowOff>0</xdr:rowOff>
    </xdr:to>
    <xdr:pic>
      <xdr:nvPicPr>
        <xdr:cNvPr id="1983" name="Picture 959">
          <a:extLst>
            <a:ext uri="{FF2B5EF4-FFF2-40B4-BE49-F238E27FC236}">
              <a16:creationId xmlns:a16="http://schemas.microsoft.com/office/drawing/2014/main" id="{7CFA0BDA-66A9-7541-6CB7-3838A3970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7632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988</xdr:row>
      <xdr:rowOff>0</xdr:rowOff>
    </xdr:from>
    <xdr:to>
      <xdr:col>7</xdr:col>
      <xdr:colOff>0</xdr:colOff>
      <xdr:row>989</xdr:row>
      <xdr:rowOff>0</xdr:rowOff>
    </xdr:to>
    <xdr:pic>
      <xdr:nvPicPr>
        <xdr:cNvPr id="1984" name="Picture 960">
          <a:extLst>
            <a:ext uri="{FF2B5EF4-FFF2-40B4-BE49-F238E27FC236}">
              <a16:creationId xmlns:a16="http://schemas.microsoft.com/office/drawing/2014/main" id="{1FC2BEAD-6E86-FDCF-C180-CD21B7967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9004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989</xdr:row>
      <xdr:rowOff>0</xdr:rowOff>
    </xdr:from>
    <xdr:to>
      <xdr:col>7</xdr:col>
      <xdr:colOff>0</xdr:colOff>
      <xdr:row>990</xdr:row>
      <xdr:rowOff>0</xdr:rowOff>
    </xdr:to>
    <xdr:pic>
      <xdr:nvPicPr>
        <xdr:cNvPr id="1985" name="Picture 961">
          <a:extLst>
            <a:ext uri="{FF2B5EF4-FFF2-40B4-BE49-F238E27FC236}">
              <a16:creationId xmlns:a16="http://schemas.microsoft.com/office/drawing/2014/main" id="{DE5926C7-EC47-7514-F370-4AFFB2238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0375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990</xdr:row>
      <xdr:rowOff>0</xdr:rowOff>
    </xdr:from>
    <xdr:to>
      <xdr:col>7</xdr:col>
      <xdr:colOff>0</xdr:colOff>
      <xdr:row>991</xdr:row>
      <xdr:rowOff>0</xdr:rowOff>
    </xdr:to>
    <xdr:pic>
      <xdr:nvPicPr>
        <xdr:cNvPr id="1986" name="Picture 962">
          <a:extLst>
            <a:ext uri="{FF2B5EF4-FFF2-40B4-BE49-F238E27FC236}">
              <a16:creationId xmlns:a16="http://schemas.microsoft.com/office/drawing/2014/main" id="{9979BA86-A075-3C1B-5660-298645A77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1747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991</xdr:row>
      <xdr:rowOff>0</xdr:rowOff>
    </xdr:from>
    <xdr:to>
      <xdr:col>7</xdr:col>
      <xdr:colOff>0</xdr:colOff>
      <xdr:row>992</xdr:row>
      <xdr:rowOff>0</xdr:rowOff>
    </xdr:to>
    <xdr:pic>
      <xdr:nvPicPr>
        <xdr:cNvPr id="1987" name="Picture 963">
          <a:extLst>
            <a:ext uri="{FF2B5EF4-FFF2-40B4-BE49-F238E27FC236}">
              <a16:creationId xmlns:a16="http://schemas.microsoft.com/office/drawing/2014/main" id="{9CAC1340-482E-A4D4-3E4C-947914670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119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992</xdr:row>
      <xdr:rowOff>0</xdr:rowOff>
    </xdr:from>
    <xdr:to>
      <xdr:col>7</xdr:col>
      <xdr:colOff>0</xdr:colOff>
      <xdr:row>993</xdr:row>
      <xdr:rowOff>0</xdr:rowOff>
    </xdr:to>
    <xdr:pic>
      <xdr:nvPicPr>
        <xdr:cNvPr id="1988" name="Picture 964">
          <a:extLst>
            <a:ext uri="{FF2B5EF4-FFF2-40B4-BE49-F238E27FC236}">
              <a16:creationId xmlns:a16="http://schemas.microsoft.com/office/drawing/2014/main" id="{ABB3E7D6-0603-73B7-1DFB-0C2DDEF34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4490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993</xdr:row>
      <xdr:rowOff>0</xdr:rowOff>
    </xdr:from>
    <xdr:to>
      <xdr:col>7</xdr:col>
      <xdr:colOff>0</xdr:colOff>
      <xdr:row>994</xdr:row>
      <xdr:rowOff>0</xdr:rowOff>
    </xdr:to>
    <xdr:pic>
      <xdr:nvPicPr>
        <xdr:cNvPr id="1989" name="Picture 965">
          <a:extLst>
            <a:ext uri="{FF2B5EF4-FFF2-40B4-BE49-F238E27FC236}">
              <a16:creationId xmlns:a16="http://schemas.microsoft.com/office/drawing/2014/main" id="{5B8FFD55-7B12-5EFB-FABB-EA5297845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5862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994</xdr:row>
      <xdr:rowOff>0</xdr:rowOff>
    </xdr:from>
    <xdr:to>
      <xdr:col>7</xdr:col>
      <xdr:colOff>0</xdr:colOff>
      <xdr:row>995</xdr:row>
      <xdr:rowOff>0</xdr:rowOff>
    </xdr:to>
    <xdr:pic>
      <xdr:nvPicPr>
        <xdr:cNvPr id="1990" name="Picture 966">
          <a:extLst>
            <a:ext uri="{FF2B5EF4-FFF2-40B4-BE49-F238E27FC236}">
              <a16:creationId xmlns:a16="http://schemas.microsoft.com/office/drawing/2014/main" id="{45C8C820-D5F1-C30D-8BF0-952ACBAF7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7233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995</xdr:row>
      <xdr:rowOff>0</xdr:rowOff>
    </xdr:from>
    <xdr:to>
      <xdr:col>7</xdr:col>
      <xdr:colOff>0</xdr:colOff>
      <xdr:row>996</xdr:row>
      <xdr:rowOff>0</xdr:rowOff>
    </xdr:to>
    <xdr:pic>
      <xdr:nvPicPr>
        <xdr:cNvPr id="1991" name="Picture 967">
          <a:extLst>
            <a:ext uri="{FF2B5EF4-FFF2-40B4-BE49-F238E27FC236}">
              <a16:creationId xmlns:a16="http://schemas.microsoft.com/office/drawing/2014/main" id="{AFAD24BD-1824-48AE-18AA-9EAD5A3D2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8605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996</xdr:row>
      <xdr:rowOff>0</xdr:rowOff>
    </xdr:from>
    <xdr:to>
      <xdr:col>7</xdr:col>
      <xdr:colOff>0</xdr:colOff>
      <xdr:row>997</xdr:row>
      <xdr:rowOff>0</xdr:rowOff>
    </xdr:to>
    <xdr:pic>
      <xdr:nvPicPr>
        <xdr:cNvPr id="1992" name="Picture 968">
          <a:extLst>
            <a:ext uri="{FF2B5EF4-FFF2-40B4-BE49-F238E27FC236}">
              <a16:creationId xmlns:a16="http://schemas.microsoft.com/office/drawing/2014/main" id="{F1318A13-B738-7176-94AC-15A251F93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9977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997</xdr:row>
      <xdr:rowOff>0</xdr:rowOff>
    </xdr:from>
    <xdr:to>
      <xdr:col>7</xdr:col>
      <xdr:colOff>0</xdr:colOff>
      <xdr:row>998</xdr:row>
      <xdr:rowOff>0</xdr:rowOff>
    </xdr:to>
    <xdr:pic>
      <xdr:nvPicPr>
        <xdr:cNvPr id="1993" name="Picture 969">
          <a:extLst>
            <a:ext uri="{FF2B5EF4-FFF2-40B4-BE49-F238E27FC236}">
              <a16:creationId xmlns:a16="http://schemas.microsoft.com/office/drawing/2014/main" id="{1E37F2CA-381A-15FC-7801-A0BF44E55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1348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998</xdr:row>
      <xdr:rowOff>0</xdr:rowOff>
    </xdr:from>
    <xdr:to>
      <xdr:col>7</xdr:col>
      <xdr:colOff>0</xdr:colOff>
      <xdr:row>999</xdr:row>
      <xdr:rowOff>0</xdr:rowOff>
    </xdr:to>
    <xdr:pic>
      <xdr:nvPicPr>
        <xdr:cNvPr id="1994" name="Picture 970">
          <a:extLst>
            <a:ext uri="{FF2B5EF4-FFF2-40B4-BE49-F238E27FC236}">
              <a16:creationId xmlns:a16="http://schemas.microsoft.com/office/drawing/2014/main" id="{390EA126-BC1A-15AC-A6E2-2CD8C9203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2720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999</xdr:row>
      <xdr:rowOff>0</xdr:rowOff>
    </xdr:from>
    <xdr:to>
      <xdr:col>7</xdr:col>
      <xdr:colOff>0</xdr:colOff>
      <xdr:row>1000</xdr:row>
      <xdr:rowOff>0</xdr:rowOff>
    </xdr:to>
    <xdr:pic>
      <xdr:nvPicPr>
        <xdr:cNvPr id="1995" name="Picture 971">
          <a:extLst>
            <a:ext uri="{FF2B5EF4-FFF2-40B4-BE49-F238E27FC236}">
              <a16:creationId xmlns:a16="http://schemas.microsoft.com/office/drawing/2014/main" id="{A4D14F88-6830-3371-41F4-594F1DDA4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4091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1000</xdr:row>
      <xdr:rowOff>0</xdr:rowOff>
    </xdr:from>
    <xdr:to>
      <xdr:col>7</xdr:col>
      <xdr:colOff>0</xdr:colOff>
      <xdr:row>1001</xdr:row>
      <xdr:rowOff>0</xdr:rowOff>
    </xdr:to>
    <xdr:pic>
      <xdr:nvPicPr>
        <xdr:cNvPr id="1996" name="Picture 972">
          <a:extLst>
            <a:ext uri="{FF2B5EF4-FFF2-40B4-BE49-F238E27FC236}">
              <a16:creationId xmlns:a16="http://schemas.microsoft.com/office/drawing/2014/main" id="{C8063013-FB9A-2440-3123-CF3CAA472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5463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1001</xdr:row>
      <xdr:rowOff>0</xdr:rowOff>
    </xdr:from>
    <xdr:to>
      <xdr:col>7</xdr:col>
      <xdr:colOff>0</xdr:colOff>
      <xdr:row>1002</xdr:row>
      <xdr:rowOff>0</xdr:rowOff>
    </xdr:to>
    <xdr:pic>
      <xdr:nvPicPr>
        <xdr:cNvPr id="1997" name="Picture 973">
          <a:extLst>
            <a:ext uri="{FF2B5EF4-FFF2-40B4-BE49-F238E27FC236}">
              <a16:creationId xmlns:a16="http://schemas.microsoft.com/office/drawing/2014/main" id="{C3094218-C795-2637-51FB-9641FA795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6835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1002</xdr:row>
      <xdr:rowOff>0</xdr:rowOff>
    </xdr:from>
    <xdr:to>
      <xdr:col>7</xdr:col>
      <xdr:colOff>0</xdr:colOff>
      <xdr:row>1003</xdr:row>
      <xdr:rowOff>0</xdr:rowOff>
    </xdr:to>
    <xdr:pic>
      <xdr:nvPicPr>
        <xdr:cNvPr id="1998" name="Picture 974">
          <a:extLst>
            <a:ext uri="{FF2B5EF4-FFF2-40B4-BE49-F238E27FC236}">
              <a16:creationId xmlns:a16="http://schemas.microsoft.com/office/drawing/2014/main" id="{5083ED13-B154-CB1C-2C49-2CA48CDA7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8206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1003</xdr:row>
      <xdr:rowOff>0</xdr:rowOff>
    </xdr:from>
    <xdr:to>
      <xdr:col>7</xdr:col>
      <xdr:colOff>0</xdr:colOff>
      <xdr:row>1004</xdr:row>
      <xdr:rowOff>0</xdr:rowOff>
    </xdr:to>
    <xdr:pic>
      <xdr:nvPicPr>
        <xdr:cNvPr id="1999" name="Picture 975">
          <a:extLst>
            <a:ext uri="{FF2B5EF4-FFF2-40B4-BE49-F238E27FC236}">
              <a16:creationId xmlns:a16="http://schemas.microsoft.com/office/drawing/2014/main" id="{A7305750-FD28-4F67-4C3E-50E3FADCC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9578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1004</xdr:row>
      <xdr:rowOff>0</xdr:rowOff>
    </xdr:from>
    <xdr:to>
      <xdr:col>7</xdr:col>
      <xdr:colOff>0</xdr:colOff>
      <xdr:row>1005</xdr:row>
      <xdr:rowOff>0</xdr:rowOff>
    </xdr:to>
    <xdr:pic>
      <xdr:nvPicPr>
        <xdr:cNvPr id="2000" name="Picture 976">
          <a:extLst>
            <a:ext uri="{FF2B5EF4-FFF2-40B4-BE49-F238E27FC236}">
              <a16:creationId xmlns:a16="http://schemas.microsoft.com/office/drawing/2014/main" id="{538DB1F5-712E-D104-C370-130BBB28F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0949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1005</xdr:row>
      <xdr:rowOff>0</xdr:rowOff>
    </xdr:from>
    <xdr:to>
      <xdr:col>7</xdr:col>
      <xdr:colOff>0</xdr:colOff>
      <xdr:row>1006</xdr:row>
      <xdr:rowOff>0</xdr:rowOff>
    </xdr:to>
    <xdr:pic>
      <xdr:nvPicPr>
        <xdr:cNvPr id="2001" name="Picture 977">
          <a:extLst>
            <a:ext uri="{FF2B5EF4-FFF2-40B4-BE49-F238E27FC236}">
              <a16:creationId xmlns:a16="http://schemas.microsoft.com/office/drawing/2014/main" id="{6ED8C150-2E35-FA41-D68C-99171A6FE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2321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1006</xdr:row>
      <xdr:rowOff>0</xdr:rowOff>
    </xdr:from>
    <xdr:to>
      <xdr:col>7</xdr:col>
      <xdr:colOff>0</xdr:colOff>
      <xdr:row>1007</xdr:row>
      <xdr:rowOff>0</xdr:rowOff>
    </xdr:to>
    <xdr:pic>
      <xdr:nvPicPr>
        <xdr:cNvPr id="2002" name="Picture 978">
          <a:extLst>
            <a:ext uri="{FF2B5EF4-FFF2-40B4-BE49-F238E27FC236}">
              <a16:creationId xmlns:a16="http://schemas.microsoft.com/office/drawing/2014/main" id="{2E86616B-0EE6-93EE-8EB7-6DBF5A1DE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3693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1007</xdr:row>
      <xdr:rowOff>0</xdr:rowOff>
    </xdr:from>
    <xdr:to>
      <xdr:col>7</xdr:col>
      <xdr:colOff>0</xdr:colOff>
      <xdr:row>1008</xdr:row>
      <xdr:rowOff>0</xdr:rowOff>
    </xdr:to>
    <xdr:pic>
      <xdr:nvPicPr>
        <xdr:cNvPr id="2003" name="Picture 979">
          <a:extLst>
            <a:ext uri="{FF2B5EF4-FFF2-40B4-BE49-F238E27FC236}">
              <a16:creationId xmlns:a16="http://schemas.microsoft.com/office/drawing/2014/main" id="{FBE3F677-58BE-771F-39AC-24199F0DD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5064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1008</xdr:row>
      <xdr:rowOff>0</xdr:rowOff>
    </xdr:from>
    <xdr:to>
      <xdr:col>7</xdr:col>
      <xdr:colOff>0</xdr:colOff>
      <xdr:row>1009</xdr:row>
      <xdr:rowOff>0</xdr:rowOff>
    </xdr:to>
    <xdr:pic>
      <xdr:nvPicPr>
        <xdr:cNvPr id="2004" name="Picture 980">
          <a:extLst>
            <a:ext uri="{FF2B5EF4-FFF2-40B4-BE49-F238E27FC236}">
              <a16:creationId xmlns:a16="http://schemas.microsoft.com/office/drawing/2014/main" id="{12FAF761-0593-F473-3E00-2B1CE960A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6436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1009</xdr:row>
      <xdr:rowOff>0</xdr:rowOff>
    </xdr:from>
    <xdr:to>
      <xdr:col>7</xdr:col>
      <xdr:colOff>0</xdr:colOff>
      <xdr:row>1010</xdr:row>
      <xdr:rowOff>0</xdr:rowOff>
    </xdr:to>
    <xdr:pic>
      <xdr:nvPicPr>
        <xdr:cNvPr id="2005" name="Picture 981">
          <a:extLst>
            <a:ext uri="{FF2B5EF4-FFF2-40B4-BE49-F238E27FC236}">
              <a16:creationId xmlns:a16="http://schemas.microsoft.com/office/drawing/2014/main" id="{37F1A3E2-7877-B682-77B4-0367FF7B5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7807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1010</xdr:row>
      <xdr:rowOff>0</xdr:rowOff>
    </xdr:from>
    <xdr:to>
      <xdr:col>7</xdr:col>
      <xdr:colOff>0</xdr:colOff>
      <xdr:row>1011</xdr:row>
      <xdr:rowOff>0</xdr:rowOff>
    </xdr:to>
    <xdr:pic>
      <xdr:nvPicPr>
        <xdr:cNvPr id="2006" name="Picture 982">
          <a:extLst>
            <a:ext uri="{FF2B5EF4-FFF2-40B4-BE49-F238E27FC236}">
              <a16:creationId xmlns:a16="http://schemas.microsoft.com/office/drawing/2014/main" id="{962E33D9-95E1-D416-40DF-CFFA91F4C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9179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1011</xdr:row>
      <xdr:rowOff>0</xdr:rowOff>
    </xdr:from>
    <xdr:to>
      <xdr:col>7</xdr:col>
      <xdr:colOff>0</xdr:colOff>
      <xdr:row>1012</xdr:row>
      <xdr:rowOff>0</xdr:rowOff>
    </xdr:to>
    <xdr:pic>
      <xdr:nvPicPr>
        <xdr:cNvPr id="2007" name="Picture 983">
          <a:extLst>
            <a:ext uri="{FF2B5EF4-FFF2-40B4-BE49-F238E27FC236}">
              <a16:creationId xmlns:a16="http://schemas.microsoft.com/office/drawing/2014/main" id="{F3844D2F-E07C-0625-CCCE-49D1871D9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0551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1012</xdr:row>
      <xdr:rowOff>0</xdr:rowOff>
    </xdr:from>
    <xdr:to>
      <xdr:col>7</xdr:col>
      <xdr:colOff>0</xdr:colOff>
      <xdr:row>1013</xdr:row>
      <xdr:rowOff>0</xdr:rowOff>
    </xdr:to>
    <xdr:pic>
      <xdr:nvPicPr>
        <xdr:cNvPr id="2008" name="Picture 984">
          <a:extLst>
            <a:ext uri="{FF2B5EF4-FFF2-40B4-BE49-F238E27FC236}">
              <a16:creationId xmlns:a16="http://schemas.microsoft.com/office/drawing/2014/main" id="{31FD21B1-740E-C56C-049A-C9BF9C5A8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1922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1013</xdr:row>
      <xdr:rowOff>0</xdr:rowOff>
    </xdr:from>
    <xdr:to>
      <xdr:col>7</xdr:col>
      <xdr:colOff>0</xdr:colOff>
      <xdr:row>1014</xdr:row>
      <xdr:rowOff>0</xdr:rowOff>
    </xdr:to>
    <xdr:pic>
      <xdr:nvPicPr>
        <xdr:cNvPr id="2009" name="Picture 985">
          <a:extLst>
            <a:ext uri="{FF2B5EF4-FFF2-40B4-BE49-F238E27FC236}">
              <a16:creationId xmlns:a16="http://schemas.microsoft.com/office/drawing/2014/main" id="{5A727F63-8568-0102-5B0C-DEF01B1B2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3294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1014</xdr:row>
      <xdr:rowOff>0</xdr:rowOff>
    </xdr:from>
    <xdr:to>
      <xdr:col>7</xdr:col>
      <xdr:colOff>0</xdr:colOff>
      <xdr:row>1015</xdr:row>
      <xdr:rowOff>0</xdr:rowOff>
    </xdr:to>
    <xdr:pic>
      <xdr:nvPicPr>
        <xdr:cNvPr id="2010" name="Picture 986">
          <a:extLst>
            <a:ext uri="{FF2B5EF4-FFF2-40B4-BE49-F238E27FC236}">
              <a16:creationId xmlns:a16="http://schemas.microsoft.com/office/drawing/2014/main" id="{3BDCD1B0-D324-6779-0C82-D1FDE6576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4665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1015</xdr:row>
      <xdr:rowOff>0</xdr:rowOff>
    </xdr:from>
    <xdr:to>
      <xdr:col>7</xdr:col>
      <xdr:colOff>0</xdr:colOff>
      <xdr:row>1016</xdr:row>
      <xdr:rowOff>0</xdr:rowOff>
    </xdr:to>
    <xdr:pic>
      <xdr:nvPicPr>
        <xdr:cNvPr id="2011" name="Picture 987">
          <a:extLst>
            <a:ext uri="{FF2B5EF4-FFF2-40B4-BE49-F238E27FC236}">
              <a16:creationId xmlns:a16="http://schemas.microsoft.com/office/drawing/2014/main" id="{C2EF6151-C0AE-F233-FFCA-ECDD41F0C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6037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1016</xdr:row>
      <xdr:rowOff>0</xdr:rowOff>
    </xdr:from>
    <xdr:to>
      <xdr:col>7</xdr:col>
      <xdr:colOff>0</xdr:colOff>
      <xdr:row>1017</xdr:row>
      <xdr:rowOff>0</xdr:rowOff>
    </xdr:to>
    <xdr:pic>
      <xdr:nvPicPr>
        <xdr:cNvPr id="2012" name="Picture 988">
          <a:extLst>
            <a:ext uri="{FF2B5EF4-FFF2-40B4-BE49-F238E27FC236}">
              <a16:creationId xmlns:a16="http://schemas.microsoft.com/office/drawing/2014/main" id="{22D224F0-BE6B-0547-1615-FD24428B8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7409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1017</xdr:row>
      <xdr:rowOff>0</xdr:rowOff>
    </xdr:from>
    <xdr:to>
      <xdr:col>7</xdr:col>
      <xdr:colOff>0</xdr:colOff>
      <xdr:row>1018</xdr:row>
      <xdr:rowOff>0</xdr:rowOff>
    </xdr:to>
    <xdr:pic>
      <xdr:nvPicPr>
        <xdr:cNvPr id="2013" name="Picture 989">
          <a:extLst>
            <a:ext uri="{FF2B5EF4-FFF2-40B4-BE49-F238E27FC236}">
              <a16:creationId xmlns:a16="http://schemas.microsoft.com/office/drawing/2014/main" id="{A184EABF-91DB-D650-56A5-A0B3231A6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8780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1018</xdr:row>
      <xdr:rowOff>0</xdr:rowOff>
    </xdr:from>
    <xdr:to>
      <xdr:col>7</xdr:col>
      <xdr:colOff>0</xdr:colOff>
      <xdr:row>1019</xdr:row>
      <xdr:rowOff>0</xdr:rowOff>
    </xdr:to>
    <xdr:pic>
      <xdr:nvPicPr>
        <xdr:cNvPr id="2014" name="Picture 990">
          <a:extLst>
            <a:ext uri="{FF2B5EF4-FFF2-40B4-BE49-F238E27FC236}">
              <a16:creationId xmlns:a16="http://schemas.microsoft.com/office/drawing/2014/main" id="{2A915D2B-3295-0C9D-977E-26779B2A0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0152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1019</xdr:row>
      <xdr:rowOff>0</xdr:rowOff>
    </xdr:from>
    <xdr:to>
      <xdr:col>7</xdr:col>
      <xdr:colOff>0</xdr:colOff>
      <xdr:row>1020</xdr:row>
      <xdr:rowOff>0</xdr:rowOff>
    </xdr:to>
    <xdr:pic>
      <xdr:nvPicPr>
        <xdr:cNvPr id="2015" name="Picture 991">
          <a:extLst>
            <a:ext uri="{FF2B5EF4-FFF2-40B4-BE49-F238E27FC236}">
              <a16:creationId xmlns:a16="http://schemas.microsoft.com/office/drawing/2014/main" id="{DD3D8D4C-6591-4FB8-4394-98B717F47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1523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1020</xdr:row>
      <xdr:rowOff>0</xdr:rowOff>
    </xdr:from>
    <xdr:to>
      <xdr:col>7</xdr:col>
      <xdr:colOff>0</xdr:colOff>
      <xdr:row>1021</xdr:row>
      <xdr:rowOff>0</xdr:rowOff>
    </xdr:to>
    <xdr:pic>
      <xdr:nvPicPr>
        <xdr:cNvPr id="2016" name="Picture 992">
          <a:extLst>
            <a:ext uri="{FF2B5EF4-FFF2-40B4-BE49-F238E27FC236}">
              <a16:creationId xmlns:a16="http://schemas.microsoft.com/office/drawing/2014/main" id="{54EF7B3B-8108-4C14-E4FF-EE676A97D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2895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1021</xdr:row>
      <xdr:rowOff>0</xdr:rowOff>
    </xdr:from>
    <xdr:to>
      <xdr:col>7</xdr:col>
      <xdr:colOff>0</xdr:colOff>
      <xdr:row>1022</xdr:row>
      <xdr:rowOff>0</xdr:rowOff>
    </xdr:to>
    <xdr:pic>
      <xdr:nvPicPr>
        <xdr:cNvPr id="2017" name="Picture 993">
          <a:extLst>
            <a:ext uri="{FF2B5EF4-FFF2-40B4-BE49-F238E27FC236}">
              <a16:creationId xmlns:a16="http://schemas.microsoft.com/office/drawing/2014/main" id="{5F38A1F4-FEFF-7D73-F1AF-2AEB76944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4267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1022</xdr:row>
      <xdr:rowOff>0</xdr:rowOff>
    </xdr:from>
    <xdr:to>
      <xdr:col>7</xdr:col>
      <xdr:colOff>0</xdr:colOff>
      <xdr:row>1023</xdr:row>
      <xdr:rowOff>0</xdr:rowOff>
    </xdr:to>
    <xdr:pic>
      <xdr:nvPicPr>
        <xdr:cNvPr id="2018" name="Picture 994">
          <a:extLst>
            <a:ext uri="{FF2B5EF4-FFF2-40B4-BE49-F238E27FC236}">
              <a16:creationId xmlns:a16="http://schemas.microsoft.com/office/drawing/2014/main" id="{279B73E6-363C-C89E-387F-7CAF09C79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5638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1023</xdr:row>
      <xdr:rowOff>0</xdr:rowOff>
    </xdr:from>
    <xdr:to>
      <xdr:col>7</xdr:col>
      <xdr:colOff>0</xdr:colOff>
      <xdr:row>1024</xdr:row>
      <xdr:rowOff>0</xdr:rowOff>
    </xdr:to>
    <xdr:pic>
      <xdr:nvPicPr>
        <xdr:cNvPr id="2019" name="Picture 995">
          <a:extLst>
            <a:ext uri="{FF2B5EF4-FFF2-40B4-BE49-F238E27FC236}">
              <a16:creationId xmlns:a16="http://schemas.microsoft.com/office/drawing/2014/main" id="{BB978E7B-C5D3-623E-3049-5E4308692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7010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1024</xdr:row>
      <xdr:rowOff>0</xdr:rowOff>
    </xdr:from>
    <xdr:to>
      <xdr:col>7</xdr:col>
      <xdr:colOff>0</xdr:colOff>
      <xdr:row>1025</xdr:row>
      <xdr:rowOff>0</xdr:rowOff>
    </xdr:to>
    <xdr:pic>
      <xdr:nvPicPr>
        <xdr:cNvPr id="2020" name="Picture 996">
          <a:extLst>
            <a:ext uri="{FF2B5EF4-FFF2-40B4-BE49-F238E27FC236}">
              <a16:creationId xmlns:a16="http://schemas.microsoft.com/office/drawing/2014/main" id="{07A330E8-634E-2D48-686F-BB5F99ABB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8381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1025</xdr:row>
      <xdr:rowOff>0</xdr:rowOff>
    </xdr:from>
    <xdr:to>
      <xdr:col>7</xdr:col>
      <xdr:colOff>0</xdr:colOff>
      <xdr:row>1026</xdr:row>
      <xdr:rowOff>0</xdr:rowOff>
    </xdr:to>
    <xdr:pic>
      <xdr:nvPicPr>
        <xdr:cNvPr id="2021" name="Picture 997">
          <a:extLst>
            <a:ext uri="{FF2B5EF4-FFF2-40B4-BE49-F238E27FC236}">
              <a16:creationId xmlns:a16="http://schemas.microsoft.com/office/drawing/2014/main" id="{22CB6AB4-6541-C517-99BF-579AB4B71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9753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1026</xdr:row>
      <xdr:rowOff>0</xdr:rowOff>
    </xdr:from>
    <xdr:to>
      <xdr:col>7</xdr:col>
      <xdr:colOff>0</xdr:colOff>
      <xdr:row>1027</xdr:row>
      <xdr:rowOff>0</xdr:rowOff>
    </xdr:to>
    <xdr:pic>
      <xdr:nvPicPr>
        <xdr:cNvPr id="2022" name="Picture 998">
          <a:extLst>
            <a:ext uri="{FF2B5EF4-FFF2-40B4-BE49-F238E27FC236}">
              <a16:creationId xmlns:a16="http://schemas.microsoft.com/office/drawing/2014/main" id="{6AEAB4F3-2B90-E6A0-FAA6-BBE403779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1125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1027</xdr:row>
      <xdr:rowOff>0</xdr:rowOff>
    </xdr:from>
    <xdr:to>
      <xdr:col>7</xdr:col>
      <xdr:colOff>0</xdr:colOff>
      <xdr:row>1028</xdr:row>
      <xdr:rowOff>0</xdr:rowOff>
    </xdr:to>
    <xdr:pic>
      <xdr:nvPicPr>
        <xdr:cNvPr id="2023" name="Picture 999">
          <a:extLst>
            <a:ext uri="{FF2B5EF4-FFF2-40B4-BE49-F238E27FC236}">
              <a16:creationId xmlns:a16="http://schemas.microsoft.com/office/drawing/2014/main" id="{C64DD676-EE68-C930-E216-F2B785DD5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2496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1028</xdr:row>
      <xdr:rowOff>0</xdr:rowOff>
    </xdr:from>
    <xdr:to>
      <xdr:col>7</xdr:col>
      <xdr:colOff>0</xdr:colOff>
      <xdr:row>1029</xdr:row>
      <xdr:rowOff>0</xdr:rowOff>
    </xdr:to>
    <xdr:pic>
      <xdr:nvPicPr>
        <xdr:cNvPr id="2024" name="Picture 1000">
          <a:extLst>
            <a:ext uri="{FF2B5EF4-FFF2-40B4-BE49-F238E27FC236}">
              <a16:creationId xmlns:a16="http://schemas.microsoft.com/office/drawing/2014/main" id="{37F41332-4C15-F07D-6FCD-B90AF9EF4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3868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1029</xdr:row>
      <xdr:rowOff>0</xdr:rowOff>
    </xdr:from>
    <xdr:to>
      <xdr:col>7</xdr:col>
      <xdr:colOff>0</xdr:colOff>
      <xdr:row>1030</xdr:row>
      <xdr:rowOff>0</xdr:rowOff>
    </xdr:to>
    <xdr:pic>
      <xdr:nvPicPr>
        <xdr:cNvPr id="2025" name="Picture 1001">
          <a:extLst>
            <a:ext uri="{FF2B5EF4-FFF2-40B4-BE49-F238E27FC236}">
              <a16:creationId xmlns:a16="http://schemas.microsoft.com/office/drawing/2014/main" id="{4FCB2040-7EB2-F16A-84F1-FF345DF13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5239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1030</xdr:row>
      <xdr:rowOff>0</xdr:rowOff>
    </xdr:from>
    <xdr:to>
      <xdr:col>7</xdr:col>
      <xdr:colOff>0</xdr:colOff>
      <xdr:row>1031</xdr:row>
      <xdr:rowOff>0</xdr:rowOff>
    </xdr:to>
    <xdr:pic>
      <xdr:nvPicPr>
        <xdr:cNvPr id="2026" name="Picture 1002">
          <a:extLst>
            <a:ext uri="{FF2B5EF4-FFF2-40B4-BE49-F238E27FC236}">
              <a16:creationId xmlns:a16="http://schemas.microsoft.com/office/drawing/2014/main" id="{EE1FEE7F-5651-6577-4D02-E3137F586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6611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1031</xdr:row>
      <xdr:rowOff>0</xdr:rowOff>
    </xdr:from>
    <xdr:to>
      <xdr:col>7</xdr:col>
      <xdr:colOff>0</xdr:colOff>
      <xdr:row>1032</xdr:row>
      <xdr:rowOff>0</xdr:rowOff>
    </xdr:to>
    <xdr:pic>
      <xdr:nvPicPr>
        <xdr:cNvPr id="2027" name="Picture 1003">
          <a:extLst>
            <a:ext uri="{FF2B5EF4-FFF2-40B4-BE49-F238E27FC236}">
              <a16:creationId xmlns:a16="http://schemas.microsoft.com/office/drawing/2014/main" id="{A313A8E5-6F10-2421-6D27-7C582B97B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7983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1032</xdr:row>
      <xdr:rowOff>0</xdr:rowOff>
    </xdr:from>
    <xdr:to>
      <xdr:col>7</xdr:col>
      <xdr:colOff>0</xdr:colOff>
      <xdr:row>1033</xdr:row>
      <xdr:rowOff>0</xdr:rowOff>
    </xdr:to>
    <xdr:pic>
      <xdr:nvPicPr>
        <xdr:cNvPr id="2028" name="Picture 1004">
          <a:extLst>
            <a:ext uri="{FF2B5EF4-FFF2-40B4-BE49-F238E27FC236}">
              <a16:creationId xmlns:a16="http://schemas.microsoft.com/office/drawing/2014/main" id="{2EDD8DE9-EA31-7EFA-A6B0-E7DD31F0F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9354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1033</xdr:row>
      <xdr:rowOff>0</xdr:rowOff>
    </xdr:from>
    <xdr:to>
      <xdr:col>7</xdr:col>
      <xdr:colOff>0</xdr:colOff>
      <xdr:row>1034</xdr:row>
      <xdr:rowOff>0</xdr:rowOff>
    </xdr:to>
    <xdr:pic>
      <xdr:nvPicPr>
        <xdr:cNvPr id="2029" name="Picture 1005">
          <a:extLst>
            <a:ext uri="{FF2B5EF4-FFF2-40B4-BE49-F238E27FC236}">
              <a16:creationId xmlns:a16="http://schemas.microsoft.com/office/drawing/2014/main" id="{BF9CE50E-8D85-3DD9-40FB-278A6B803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90726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1034</xdr:row>
      <xdr:rowOff>0</xdr:rowOff>
    </xdr:from>
    <xdr:to>
      <xdr:col>7</xdr:col>
      <xdr:colOff>0</xdr:colOff>
      <xdr:row>1035</xdr:row>
      <xdr:rowOff>0</xdr:rowOff>
    </xdr:to>
    <xdr:pic>
      <xdr:nvPicPr>
        <xdr:cNvPr id="2030" name="Picture 1006">
          <a:extLst>
            <a:ext uri="{FF2B5EF4-FFF2-40B4-BE49-F238E27FC236}">
              <a16:creationId xmlns:a16="http://schemas.microsoft.com/office/drawing/2014/main" id="{B8011A74-864D-8175-243B-829A8D921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92097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1035</xdr:row>
      <xdr:rowOff>0</xdr:rowOff>
    </xdr:from>
    <xdr:to>
      <xdr:col>7</xdr:col>
      <xdr:colOff>0</xdr:colOff>
      <xdr:row>1036</xdr:row>
      <xdr:rowOff>0</xdr:rowOff>
    </xdr:to>
    <xdr:pic>
      <xdr:nvPicPr>
        <xdr:cNvPr id="2031" name="Picture 1007">
          <a:extLst>
            <a:ext uri="{FF2B5EF4-FFF2-40B4-BE49-F238E27FC236}">
              <a16:creationId xmlns:a16="http://schemas.microsoft.com/office/drawing/2014/main" id="{647B53E7-C4C5-65FD-68F5-9D2887BC0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93469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1036</xdr:row>
      <xdr:rowOff>0</xdr:rowOff>
    </xdr:from>
    <xdr:to>
      <xdr:col>7</xdr:col>
      <xdr:colOff>0</xdr:colOff>
      <xdr:row>1037</xdr:row>
      <xdr:rowOff>0</xdr:rowOff>
    </xdr:to>
    <xdr:pic>
      <xdr:nvPicPr>
        <xdr:cNvPr id="2032" name="Picture 1008">
          <a:extLst>
            <a:ext uri="{FF2B5EF4-FFF2-40B4-BE49-F238E27FC236}">
              <a16:creationId xmlns:a16="http://schemas.microsoft.com/office/drawing/2014/main" id="{D646E6FB-8FAB-6181-B438-39E6F7216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94841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1037</xdr:row>
      <xdr:rowOff>0</xdr:rowOff>
    </xdr:from>
    <xdr:to>
      <xdr:col>7</xdr:col>
      <xdr:colOff>0</xdr:colOff>
      <xdr:row>1038</xdr:row>
      <xdr:rowOff>0</xdr:rowOff>
    </xdr:to>
    <xdr:pic>
      <xdr:nvPicPr>
        <xdr:cNvPr id="2033" name="Picture 1009">
          <a:extLst>
            <a:ext uri="{FF2B5EF4-FFF2-40B4-BE49-F238E27FC236}">
              <a16:creationId xmlns:a16="http://schemas.microsoft.com/office/drawing/2014/main" id="{13039ED0-F61F-52F4-1376-2554DC6BA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96212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1038</xdr:row>
      <xdr:rowOff>0</xdr:rowOff>
    </xdr:from>
    <xdr:to>
      <xdr:col>7</xdr:col>
      <xdr:colOff>0</xdr:colOff>
      <xdr:row>1039</xdr:row>
      <xdr:rowOff>0</xdr:rowOff>
    </xdr:to>
    <xdr:pic>
      <xdr:nvPicPr>
        <xdr:cNvPr id="2034" name="Picture 1010">
          <a:extLst>
            <a:ext uri="{FF2B5EF4-FFF2-40B4-BE49-F238E27FC236}">
              <a16:creationId xmlns:a16="http://schemas.microsoft.com/office/drawing/2014/main" id="{24883410-E03F-D818-4912-2607FEFC4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97584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1039</xdr:row>
      <xdr:rowOff>0</xdr:rowOff>
    </xdr:from>
    <xdr:to>
      <xdr:col>7</xdr:col>
      <xdr:colOff>0</xdr:colOff>
      <xdr:row>1040</xdr:row>
      <xdr:rowOff>0</xdr:rowOff>
    </xdr:to>
    <xdr:pic>
      <xdr:nvPicPr>
        <xdr:cNvPr id="2035" name="Picture 1011">
          <a:extLst>
            <a:ext uri="{FF2B5EF4-FFF2-40B4-BE49-F238E27FC236}">
              <a16:creationId xmlns:a16="http://schemas.microsoft.com/office/drawing/2014/main" id="{A0BF99D4-FDEB-4B66-4D56-44B1B242E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98955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1040</xdr:row>
      <xdr:rowOff>0</xdr:rowOff>
    </xdr:from>
    <xdr:to>
      <xdr:col>7</xdr:col>
      <xdr:colOff>0</xdr:colOff>
      <xdr:row>1041</xdr:row>
      <xdr:rowOff>0</xdr:rowOff>
    </xdr:to>
    <xdr:pic>
      <xdr:nvPicPr>
        <xdr:cNvPr id="2036" name="Picture 1012">
          <a:extLst>
            <a:ext uri="{FF2B5EF4-FFF2-40B4-BE49-F238E27FC236}">
              <a16:creationId xmlns:a16="http://schemas.microsoft.com/office/drawing/2014/main" id="{7030C7E1-EF9D-463F-7137-5FF1D654C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0327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1041</xdr:row>
      <xdr:rowOff>0</xdr:rowOff>
    </xdr:from>
    <xdr:to>
      <xdr:col>7</xdr:col>
      <xdr:colOff>0</xdr:colOff>
      <xdr:row>1042</xdr:row>
      <xdr:rowOff>0</xdr:rowOff>
    </xdr:to>
    <xdr:pic>
      <xdr:nvPicPr>
        <xdr:cNvPr id="2037" name="Picture 1013">
          <a:extLst>
            <a:ext uri="{FF2B5EF4-FFF2-40B4-BE49-F238E27FC236}">
              <a16:creationId xmlns:a16="http://schemas.microsoft.com/office/drawing/2014/main" id="{5CD328B4-6B26-72BB-298A-E4D28971D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1699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1042</xdr:row>
      <xdr:rowOff>0</xdr:rowOff>
    </xdr:from>
    <xdr:to>
      <xdr:col>7</xdr:col>
      <xdr:colOff>0</xdr:colOff>
      <xdr:row>1043</xdr:row>
      <xdr:rowOff>0</xdr:rowOff>
    </xdr:to>
    <xdr:pic>
      <xdr:nvPicPr>
        <xdr:cNvPr id="2038" name="Picture 1014">
          <a:extLst>
            <a:ext uri="{FF2B5EF4-FFF2-40B4-BE49-F238E27FC236}">
              <a16:creationId xmlns:a16="http://schemas.microsoft.com/office/drawing/2014/main" id="{500E579E-D34A-ECEC-227F-B8CB7A46C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3070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1043</xdr:row>
      <xdr:rowOff>0</xdr:rowOff>
    </xdr:from>
    <xdr:to>
      <xdr:col>7</xdr:col>
      <xdr:colOff>0</xdr:colOff>
      <xdr:row>1044</xdr:row>
      <xdr:rowOff>0</xdr:rowOff>
    </xdr:to>
    <xdr:pic>
      <xdr:nvPicPr>
        <xdr:cNvPr id="2039" name="Picture 1015">
          <a:extLst>
            <a:ext uri="{FF2B5EF4-FFF2-40B4-BE49-F238E27FC236}">
              <a16:creationId xmlns:a16="http://schemas.microsoft.com/office/drawing/2014/main" id="{0EEC3DD7-FABA-1B01-C810-1E7858AA4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4442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1044</xdr:row>
      <xdr:rowOff>0</xdr:rowOff>
    </xdr:from>
    <xdr:to>
      <xdr:col>7</xdr:col>
      <xdr:colOff>0</xdr:colOff>
      <xdr:row>1045</xdr:row>
      <xdr:rowOff>0</xdr:rowOff>
    </xdr:to>
    <xdr:pic>
      <xdr:nvPicPr>
        <xdr:cNvPr id="2040" name="Picture 1016">
          <a:extLst>
            <a:ext uri="{FF2B5EF4-FFF2-40B4-BE49-F238E27FC236}">
              <a16:creationId xmlns:a16="http://schemas.microsoft.com/office/drawing/2014/main" id="{F40FDD6E-DFF3-5990-E39B-EF496412D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5813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1045</xdr:row>
      <xdr:rowOff>0</xdr:rowOff>
    </xdr:from>
    <xdr:to>
      <xdr:col>7</xdr:col>
      <xdr:colOff>0</xdr:colOff>
      <xdr:row>1046</xdr:row>
      <xdr:rowOff>0</xdr:rowOff>
    </xdr:to>
    <xdr:pic>
      <xdr:nvPicPr>
        <xdr:cNvPr id="2041" name="Picture 1017">
          <a:extLst>
            <a:ext uri="{FF2B5EF4-FFF2-40B4-BE49-F238E27FC236}">
              <a16:creationId xmlns:a16="http://schemas.microsoft.com/office/drawing/2014/main" id="{9EEA76C0-E644-41D1-86D5-103F668D3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7185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1046</xdr:row>
      <xdr:rowOff>0</xdr:rowOff>
    </xdr:from>
    <xdr:to>
      <xdr:col>7</xdr:col>
      <xdr:colOff>0</xdr:colOff>
      <xdr:row>1047</xdr:row>
      <xdr:rowOff>0</xdr:rowOff>
    </xdr:to>
    <xdr:pic>
      <xdr:nvPicPr>
        <xdr:cNvPr id="2042" name="Picture 1018">
          <a:extLst>
            <a:ext uri="{FF2B5EF4-FFF2-40B4-BE49-F238E27FC236}">
              <a16:creationId xmlns:a16="http://schemas.microsoft.com/office/drawing/2014/main" id="{4119FEEE-5BFD-1093-2C36-B10183EAE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8557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1047</xdr:row>
      <xdr:rowOff>0</xdr:rowOff>
    </xdr:from>
    <xdr:to>
      <xdr:col>7</xdr:col>
      <xdr:colOff>0</xdr:colOff>
      <xdr:row>1048</xdr:row>
      <xdr:rowOff>0</xdr:rowOff>
    </xdr:to>
    <xdr:pic>
      <xdr:nvPicPr>
        <xdr:cNvPr id="2043" name="Picture 1019">
          <a:extLst>
            <a:ext uri="{FF2B5EF4-FFF2-40B4-BE49-F238E27FC236}">
              <a16:creationId xmlns:a16="http://schemas.microsoft.com/office/drawing/2014/main" id="{CBDF48A5-2620-019D-5B79-D6E8FDFA3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9928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1048</xdr:row>
      <xdr:rowOff>0</xdr:rowOff>
    </xdr:from>
    <xdr:to>
      <xdr:col>7</xdr:col>
      <xdr:colOff>0</xdr:colOff>
      <xdr:row>1049</xdr:row>
      <xdr:rowOff>0</xdr:rowOff>
    </xdr:to>
    <xdr:pic>
      <xdr:nvPicPr>
        <xdr:cNvPr id="2044" name="Picture 1020">
          <a:extLst>
            <a:ext uri="{FF2B5EF4-FFF2-40B4-BE49-F238E27FC236}">
              <a16:creationId xmlns:a16="http://schemas.microsoft.com/office/drawing/2014/main" id="{4CF18161-ABDF-9DEC-3480-C958EC091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1300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1049</xdr:row>
      <xdr:rowOff>0</xdr:rowOff>
    </xdr:from>
    <xdr:to>
      <xdr:col>7</xdr:col>
      <xdr:colOff>0</xdr:colOff>
      <xdr:row>1050</xdr:row>
      <xdr:rowOff>0</xdr:rowOff>
    </xdr:to>
    <xdr:pic>
      <xdr:nvPicPr>
        <xdr:cNvPr id="2045" name="Picture 1021">
          <a:extLst>
            <a:ext uri="{FF2B5EF4-FFF2-40B4-BE49-F238E27FC236}">
              <a16:creationId xmlns:a16="http://schemas.microsoft.com/office/drawing/2014/main" id="{6EC05DED-73DF-FBFE-91BA-6EF2DE81D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2671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1050</xdr:row>
      <xdr:rowOff>0</xdr:rowOff>
    </xdr:from>
    <xdr:to>
      <xdr:col>7</xdr:col>
      <xdr:colOff>0</xdr:colOff>
      <xdr:row>1051</xdr:row>
      <xdr:rowOff>0</xdr:rowOff>
    </xdr:to>
    <xdr:pic>
      <xdr:nvPicPr>
        <xdr:cNvPr id="2046" name="Picture 1022">
          <a:extLst>
            <a:ext uri="{FF2B5EF4-FFF2-40B4-BE49-F238E27FC236}">
              <a16:creationId xmlns:a16="http://schemas.microsoft.com/office/drawing/2014/main" id="{3CBC0DE1-2C1D-321E-627C-A1E3DDB74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4043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1051</xdr:row>
      <xdr:rowOff>0</xdr:rowOff>
    </xdr:from>
    <xdr:to>
      <xdr:col>7</xdr:col>
      <xdr:colOff>0</xdr:colOff>
      <xdr:row>1052</xdr:row>
      <xdr:rowOff>0</xdr:rowOff>
    </xdr:to>
    <xdr:pic>
      <xdr:nvPicPr>
        <xdr:cNvPr id="2047" name="Picture 1023">
          <a:extLst>
            <a:ext uri="{FF2B5EF4-FFF2-40B4-BE49-F238E27FC236}">
              <a16:creationId xmlns:a16="http://schemas.microsoft.com/office/drawing/2014/main" id="{B47A3261-1BE9-AAA9-DE4F-A426D4099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5415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1052</xdr:row>
      <xdr:rowOff>0</xdr:rowOff>
    </xdr:from>
    <xdr:to>
      <xdr:col>7</xdr:col>
      <xdr:colOff>0</xdr:colOff>
      <xdr:row>1053</xdr:row>
      <xdr:rowOff>0</xdr:rowOff>
    </xdr:to>
    <xdr:pic>
      <xdr:nvPicPr>
        <xdr:cNvPr id="2048" name="Picture 1024">
          <a:extLst>
            <a:ext uri="{FF2B5EF4-FFF2-40B4-BE49-F238E27FC236}">
              <a16:creationId xmlns:a16="http://schemas.microsoft.com/office/drawing/2014/main" id="{250476B6-33A4-3715-DB8A-D293C88F4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6786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1053</xdr:row>
      <xdr:rowOff>0</xdr:rowOff>
    </xdr:from>
    <xdr:to>
      <xdr:col>7</xdr:col>
      <xdr:colOff>0</xdr:colOff>
      <xdr:row>1054</xdr:row>
      <xdr:rowOff>0</xdr:rowOff>
    </xdr:to>
    <xdr:pic>
      <xdr:nvPicPr>
        <xdr:cNvPr id="2049" name="Picture 1025">
          <a:extLst>
            <a:ext uri="{FF2B5EF4-FFF2-40B4-BE49-F238E27FC236}">
              <a16:creationId xmlns:a16="http://schemas.microsoft.com/office/drawing/2014/main" id="{01DD49DA-3A43-4B70-FDA8-974C3EE45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8158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1054</xdr:row>
      <xdr:rowOff>0</xdr:rowOff>
    </xdr:from>
    <xdr:to>
      <xdr:col>7</xdr:col>
      <xdr:colOff>0</xdr:colOff>
      <xdr:row>1055</xdr:row>
      <xdr:rowOff>0</xdr:rowOff>
    </xdr:to>
    <xdr:pic>
      <xdr:nvPicPr>
        <xdr:cNvPr id="2050" name="Picture 1026">
          <a:extLst>
            <a:ext uri="{FF2B5EF4-FFF2-40B4-BE49-F238E27FC236}">
              <a16:creationId xmlns:a16="http://schemas.microsoft.com/office/drawing/2014/main" id="{DD46F89B-0ACB-1081-4C9D-3F6CBC3F3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9529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1055</xdr:row>
      <xdr:rowOff>0</xdr:rowOff>
    </xdr:from>
    <xdr:to>
      <xdr:col>7</xdr:col>
      <xdr:colOff>0</xdr:colOff>
      <xdr:row>1056</xdr:row>
      <xdr:rowOff>0</xdr:rowOff>
    </xdr:to>
    <xdr:pic>
      <xdr:nvPicPr>
        <xdr:cNvPr id="2051" name="Picture 1027">
          <a:extLst>
            <a:ext uri="{FF2B5EF4-FFF2-40B4-BE49-F238E27FC236}">
              <a16:creationId xmlns:a16="http://schemas.microsoft.com/office/drawing/2014/main" id="{10BCA18D-8336-C908-E8FD-07B96E6AC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0901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1056</xdr:row>
      <xdr:rowOff>0</xdr:rowOff>
    </xdr:from>
    <xdr:to>
      <xdr:col>7</xdr:col>
      <xdr:colOff>0</xdr:colOff>
      <xdr:row>1057</xdr:row>
      <xdr:rowOff>0</xdr:rowOff>
    </xdr:to>
    <xdr:pic>
      <xdr:nvPicPr>
        <xdr:cNvPr id="2052" name="Picture 1028">
          <a:extLst>
            <a:ext uri="{FF2B5EF4-FFF2-40B4-BE49-F238E27FC236}">
              <a16:creationId xmlns:a16="http://schemas.microsoft.com/office/drawing/2014/main" id="{E6C5E2E8-4B79-41B4-75CA-4146645F3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2273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1057</xdr:row>
      <xdr:rowOff>0</xdr:rowOff>
    </xdr:from>
    <xdr:to>
      <xdr:col>7</xdr:col>
      <xdr:colOff>0</xdr:colOff>
      <xdr:row>1058</xdr:row>
      <xdr:rowOff>0</xdr:rowOff>
    </xdr:to>
    <xdr:pic>
      <xdr:nvPicPr>
        <xdr:cNvPr id="2053" name="Picture 1029">
          <a:extLst>
            <a:ext uri="{FF2B5EF4-FFF2-40B4-BE49-F238E27FC236}">
              <a16:creationId xmlns:a16="http://schemas.microsoft.com/office/drawing/2014/main" id="{2259ED9A-0A18-83ED-4A1F-10FF80BD8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3644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1058</xdr:row>
      <xdr:rowOff>0</xdr:rowOff>
    </xdr:from>
    <xdr:to>
      <xdr:col>7</xdr:col>
      <xdr:colOff>0</xdr:colOff>
      <xdr:row>1059</xdr:row>
      <xdr:rowOff>0</xdr:rowOff>
    </xdr:to>
    <xdr:pic>
      <xdr:nvPicPr>
        <xdr:cNvPr id="2054" name="Picture 1030">
          <a:extLst>
            <a:ext uri="{FF2B5EF4-FFF2-40B4-BE49-F238E27FC236}">
              <a16:creationId xmlns:a16="http://schemas.microsoft.com/office/drawing/2014/main" id="{F3EF5D56-026C-EF93-FDFF-85CBDAD51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5016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1059</xdr:row>
      <xdr:rowOff>0</xdr:rowOff>
    </xdr:from>
    <xdr:to>
      <xdr:col>7</xdr:col>
      <xdr:colOff>0</xdr:colOff>
      <xdr:row>1060</xdr:row>
      <xdr:rowOff>0</xdr:rowOff>
    </xdr:to>
    <xdr:pic>
      <xdr:nvPicPr>
        <xdr:cNvPr id="2055" name="Picture 1031">
          <a:extLst>
            <a:ext uri="{FF2B5EF4-FFF2-40B4-BE49-F238E27FC236}">
              <a16:creationId xmlns:a16="http://schemas.microsoft.com/office/drawing/2014/main" id="{14C18F24-447E-0B28-2921-03F474046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6387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1060</xdr:row>
      <xdr:rowOff>0</xdr:rowOff>
    </xdr:from>
    <xdr:to>
      <xdr:col>7</xdr:col>
      <xdr:colOff>0</xdr:colOff>
      <xdr:row>1061</xdr:row>
      <xdr:rowOff>0</xdr:rowOff>
    </xdr:to>
    <xdr:pic>
      <xdr:nvPicPr>
        <xdr:cNvPr id="2056" name="Picture 1032">
          <a:extLst>
            <a:ext uri="{FF2B5EF4-FFF2-40B4-BE49-F238E27FC236}">
              <a16:creationId xmlns:a16="http://schemas.microsoft.com/office/drawing/2014/main" id="{9A4E787D-3A4A-2418-56F0-BBEFDD576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7759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1061</xdr:row>
      <xdr:rowOff>0</xdr:rowOff>
    </xdr:from>
    <xdr:to>
      <xdr:col>7</xdr:col>
      <xdr:colOff>0</xdr:colOff>
      <xdr:row>1062</xdr:row>
      <xdr:rowOff>0</xdr:rowOff>
    </xdr:to>
    <xdr:pic>
      <xdr:nvPicPr>
        <xdr:cNvPr id="2057" name="Picture 1033">
          <a:extLst>
            <a:ext uri="{FF2B5EF4-FFF2-40B4-BE49-F238E27FC236}">
              <a16:creationId xmlns:a16="http://schemas.microsoft.com/office/drawing/2014/main" id="{1A412125-5866-87DF-15C5-C1726A9D0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9131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1062</xdr:row>
      <xdr:rowOff>0</xdr:rowOff>
    </xdr:from>
    <xdr:to>
      <xdr:col>7</xdr:col>
      <xdr:colOff>0</xdr:colOff>
      <xdr:row>1063</xdr:row>
      <xdr:rowOff>0</xdr:rowOff>
    </xdr:to>
    <xdr:pic>
      <xdr:nvPicPr>
        <xdr:cNvPr id="2058" name="Picture 1034">
          <a:extLst>
            <a:ext uri="{FF2B5EF4-FFF2-40B4-BE49-F238E27FC236}">
              <a16:creationId xmlns:a16="http://schemas.microsoft.com/office/drawing/2014/main" id="{6F50D8DD-60E7-80D0-E780-20B9296BC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30502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1063</xdr:row>
      <xdr:rowOff>0</xdr:rowOff>
    </xdr:from>
    <xdr:to>
      <xdr:col>7</xdr:col>
      <xdr:colOff>0</xdr:colOff>
      <xdr:row>1064</xdr:row>
      <xdr:rowOff>0</xdr:rowOff>
    </xdr:to>
    <xdr:pic>
      <xdr:nvPicPr>
        <xdr:cNvPr id="2059" name="Picture 1035">
          <a:extLst>
            <a:ext uri="{FF2B5EF4-FFF2-40B4-BE49-F238E27FC236}">
              <a16:creationId xmlns:a16="http://schemas.microsoft.com/office/drawing/2014/main" id="{EC731526-AF8F-542D-C23B-01B16C215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31874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1064</xdr:row>
      <xdr:rowOff>0</xdr:rowOff>
    </xdr:from>
    <xdr:to>
      <xdr:col>7</xdr:col>
      <xdr:colOff>0</xdr:colOff>
      <xdr:row>1065</xdr:row>
      <xdr:rowOff>0</xdr:rowOff>
    </xdr:to>
    <xdr:pic>
      <xdr:nvPicPr>
        <xdr:cNvPr id="2060" name="Picture 1036">
          <a:extLst>
            <a:ext uri="{FF2B5EF4-FFF2-40B4-BE49-F238E27FC236}">
              <a16:creationId xmlns:a16="http://schemas.microsoft.com/office/drawing/2014/main" id="{C07161C5-36DC-C48F-30C6-705C1FDE6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33245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1065</xdr:row>
      <xdr:rowOff>0</xdr:rowOff>
    </xdr:from>
    <xdr:to>
      <xdr:col>7</xdr:col>
      <xdr:colOff>0</xdr:colOff>
      <xdr:row>1066</xdr:row>
      <xdr:rowOff>0</xdr:rowOff>
    </xdr:to>
    <xdr:pic>
      <xdr:nvPicPr>
        <xdr:cNvPr id="2061" name="Picture 1037">
          <a:extLst>
            <a:ext uri="{FF2B5EF4-FFF2-40B4-BE49-F238E27FC236}">
              <a16:creationId xmlns:a16="http://schemas.microsoft.com/office/drawing/2014/main" id="{1FC2D62B-FCC9-0581-52F8-2253E8C62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34617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1066</xdr:row>
      <xdr:rowOff>0</xdr:rowOff>
    </xdr:from>
    <xdr:to>
      <xdr:col>7</xdr:col>
      <xdr:colOff>0</xdr:colOff>
      <xdr:row>1067</xdr:row>
      <xdr:rowOff>0</xdr:rowOff>
    </xdr:to>
    <xdr:pic>
      <xdr:nvPicPr>
        <xdr:cNvPr id="2062" name="Picture 1038">
          <a:extLst>
            <a:ext uri="{FF2B5EF4-FFF2-40B4-BE49-F238E27FC236}">
              <a16:creationId xmlns:a16="http://schemas.microsoft.com/office/drawing/2014/main" id="{7AB6E0F5-2390-3206-A428-9629805A8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35989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1067</xdr:row>
      <xdr:rowOff>0</xdr:rowOff>
    </xdr:from>
    <xdr:to>
      <xdr:col>7</xdr:col>
      <xdr:colOff>0</xdr:colOff>
      <xdr:row>1068</xdr:row>
      <xdr:rowOff>0</xdr:rowOff>
    </xdr:to>
    <xdr:pic>
      <xdr:nvPicPr>
        <xdr:cNvPr id="2063" name="Picture 1039">
          <a:extLst>
            <a:ext uri="{FF2B5EF4-FFF2-40B4-BE49-F238E27FC236}">
              <a16:creationId xmlns:a16="http://schemas.microsoft.com/office/drawing/2014/main" id="{CD62A635-2D18-22C2-3555-72CE1CFD7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37360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1068</xdr:row>
      <xdr:rowOff>0</xdr:rowOff>
    </xdr:from>
    <xdr:to>
      <xdr:col>7</xdr:col>
      <xdr:colOff>0</xdr:colOff>
      <xdr:row>1069</xdr:row>
      <xdr:rowOff>0</xdr:rowOff>
    </xdr:to>
    <xdr:pic>
      <xdr:nvPicPr>
        <xdr:cNvPr id="2064" name="Picture 1040">
          <a:extLst>
            <a:ext uri="{FF2B5EF4-FFF2-40B4-BE49-F238E27FC236}">
              <a16:creationId xmlns:a16="http://schemas.microsoft.com/office/drawing/2014/main" id="{45BC0890-A998-4EDD-C7FC-4C67D9B34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38732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1069</xdr:row>
      <xdr:rowOff>0</xdr:rowOff>
    </xdr:from>
    <xdr:to>
      <xdr:col>7</xdr:col>
      <xdr:colOff>0</xdr:colOff>
      <xdr:row>1070</xdr:row>
      <xdr:rowOff>0</xdr:rowOff>
    </xdr:to>
    <xdr:pic>
      <xdr:nvPicPr>
        <xdr:cNvPr id="2065" name="Picture 1041">
          <a:extLst>
            <a:ext uri="{FF2B5EF4-FFF2-40B4-BE49-F238E27FC236}">
              <a16:creationId xmlns:a16="http://schemas.microsoft.com/office/drawing/2014/main" id="{501E0CD3-3C70-805E-6E97-DA3E485E4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0103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1070</xdr:row>
      <xdr:rowOff>0</xdr:rowOff>
    </xdr:from>
    <xdr:to>
      <xdr:col>7</xdr:col>
      <xdr:colOff>0</xdr:colOff>
      <xdr:row>1071</xdr:row>
      <xdr:rowOff>0</xdr:rowOff>
    </xdr:to>
    <xdr:pic>
      <xdr:nvPicPr>
        <xdr:cNvPr id="2066" name="Picture 1042">
          <a:extLst>
            <a:ext uri="{FF2B5EF4-FFF2-40B4-BE49-F238E27FC236}">
              <a16:creationId xmlns:a16="http://schemas.microsoft.com/office/drawing/2014/main" id="{E9FCFDC6-C1CE-42E4-135C-D9B67A1F0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1475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1071</xdr:row>
      <xdr:rowOff>0</xdr:rowOff>
    </xdr:from>
    <xdr:to>
      <xdr:col>7</xdr:col>
      <xdr:colOff>0</xdr:colOff>
      <xdr:row>1072</xdr:row>
      <xdr:rowOff>0</xdr:rowOff>
    </xdr:to>
    <xdr:pic>
      <xdr:nvPicPr>
        <xdr:cNvPr id="2067" name="Picture 1043">
          <a:extLst>
            <a:ext uri="{FF2B5EF4-FFF2-40B4-BE49-F238E27FC236}">
              <a16:creationId xmlns:a16="http://schemas.microsoft.com/office/drawing/2014/main" id="{F2B6B4F3-78E6-8728-D1AF-1AAE9F8FC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2847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1072</xdr:row>
      <xdr:rowOff>0</xdr:rowOff>
    </xdr:from>
    <xdr:to>
      <xdr:col>7</xdr:col>
      <xdr:colOff>0</xdr:colOff>
      <xdr:row>1073</xdr:row>
      <xdr:rowOff>0</xdr:rowOff>
    </xdr:to>
    <xdr:pic>
      <xdr:nvPicPr>
        <xdr:cNvPr id="2068" name="Picture 1044">
          <a:extLst>
            <a:ext uri="{FF2B5EF4-FFF2-40B4-BE49-F238E27FC236}">
              <a16:creationId xmlns:a16="http://schemas.microsoft.com/office/drawing/2014/main" id="{71E427FD-D574-6F4C-D9C3-EAA6DC5C0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4218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1073</xdr:row>
      <xdr:rowOff>0</xdr:rowOff>
    </xdr:from>
    <xdr:to>
      <xdr:col>7</xdr:col>
      <xdr:colOff>0</xdr:colOff>
      <xdr:row>1074</xdr:row>
      <xdr:rowOff>0</xdr:rowOff>
    </xdr:to>
    <xdr:pic>
      <xdr:nvPicPr>
        <xdr:cNvPr id="2069" name="Picture 1045">
          <a:extLst>
            <a:ext uri="{FF2B5EF4-FFF2-40B4-BE49-F238E27FC236}">
              <a16:creationId xmlns:a16="http://schemas.microsoft.com/office/drawing/2014/main" id="{AE33557C-0E79-FF0F-F320-9A1B2B4FB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5590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1074</xdr:row>
      <xdr:rowOff>0</xdr:rowOff>
    </xdr:from>
    <xdr:to>
      <xdr:col>7</xdr:col>
      <xdr:colOff>0</xdr:colOff>
      <xdr:row>1075</xdr:row>
      <xdr:rowOff>0</xdr:rowOff>
    </xdr:to>
    <xdr:pic>
      <xdr:nvPicPr>
        <xdr:cNvPr id="2070" name="Picture 1046">
          <a:extLst>
            <a:ext uri="{FF2B5EF4-FFF2-40B4-BE49-F238E27FC236}">
              <a16:creationId xmlns:a16="http://schemas.microsoft.com/office/drawing/2014/main" id="{C42DCE26-B229-FBA8-F807-5085A7EAB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6961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1075</xdr:row>
      <xdr:rowOff>0</xdr:rowOff>
    </xdr:from>
    <xdr:to>
      <xdr:col>7</xdr:col>
      <xdr:colOff>0</xdr:colOff>
      <xdr:row>1076</xdr:row>
      <xdr:rowOff>0</xdr:rowOff>
    </xdr:to>
    <xdr:pic>
      <xdr:nvPicPr>
        <xdr:cNvPr id="2071" name="Picture 1047">
          <a:extLst>
            <a:ext uri="{FF2B5EF4-FFF2-40B4-BE49-F238E27FC236}">
              <a16:creationId xmlns:a16="http://schemas.microsoft.com/office/drawing/2014/main" id="{B8773707-4A75-B90E-2B65-B56270828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8333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1076</xdr:row>
      <xdr:rowOff>0</xdr:rowOff>
    </xdr:from>
    <xdr:to>
      <xdr:col>7</xdr:col>
      <xdr:colOff>0</xdr:colOff>
      <xdr:row>1077</xdr:row>
      <xdr:rowOff>0</xdr:rowOff>
    </xdr:to>
    <xdr:pic>
      <xdr:nvPicPr>
        <xdr:cNvPr id="2072" name="Picture 1048">
          <a:extLst>
            <a:ext uri="{FF2B5EF4-FFF2-40B4-BE49-F238E27FC236}">
              <a16:creationId xmlns:a16="http://schemas.microsoft.com/office/drawing/2014/main" id="{1B1AC325-B7FF-4E0B-F1F1-63E96AD82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9705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1077</xdr:row>
      <xdr:rowOff>0</xdr:rowOff>
    </xdr:from>
    <xdr:to>
      <xdr:col>7</xdr:col>
      <xdr:colOff>0</xdr:colOff>
      <xdr:row>1078</xdr:row>
      <xdr:rowOff>0</xdr:rowOff>
    </xdr:to>
    <xdr:pic>
      <xdr:nvPicPr>
        <xdr:cNvPr id="2073" name="Picture 1049">
          <a:extLst>
            <a:ext uri="{FF2B5EF4-FFF2-40B4-BE49-F238E27FC236}">
              <a16:creationId xmlns:a16="http://schemas.microsoft.com/office/drawing/2014/main" id="{FAED95E1-6CD6-B0AF-30ED-E7F8960E6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51076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1078</xdr:row>
      <xdr:rowOff>0</xdr:rowOff>
    </xdr:from>
    <xdr:to>
      <xdr:col>7</xdr:col>
      <xdr:colOff>0</xdr:colOff>
      <xdr:row>1079</xdr:row>
      <xdr:rowOff>0</xdr:rowOff>
    </xdr:to>
    <xdr:pic>
      <xdr:nvPicPr>
        <xdr:cNvPr id="2074" name="Picture 1050">
          <a:extLst>
            <a:ext uri="{FF2B5EF4-FFF2-40B4-BE49-F238E27FC236}">
              <a16:creationId xmlns:a16="http://schemas.microsoft.com/office/drawing/2014/main" id="{5AED1CF0-62D0-0B3A-CBF3-21F78373D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52448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1079</xdr:row>
      <xdr:rowOff>0</xdr:rowOff>
    </xdr:from>
    <xdr:to>
      <xdr:col>7</xdr:col>
      <xdr:colOff>0</xdr:colOff>
      <xdr:row>1080</xdr:row>
      <xdr:rowOff>0</xdr:rowOff>
    </xdr:to>
    <xdr:pic>
      <xdr:nvPicPr>
        <xdr:cNvPr id="2075" name="Picture 1051">
          <a:extLst>
            <a:ext uri="{FF2B5EF4-FFF2-40B4-BE49-F238E27FC236}">
              <a16:creationId xmlns:a16="http://schemas.microsoft.com/office/drawing/2014/main" id="{EDBB5B57-F77D-4B0B-C2CC-924B507DA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53819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1080</xdr:row>
      <xdr:rowOff>0</xdr:rowOff>
    </xdr:from>
    <xdr:to>
      <xdr:col>7</xdr:col>
      <xdr:colOff>0</xdr:colOff>
      <xdr:row>1081</xdr:row>
      <xdr:rowOff>0</xdr:rowOff>
    </xdr:to>
    <xdr:pic>
      <xdr:nvPicPr>
        <xdr:cNvPr id="2076" name="Picture 1052">
          <a:extLst>
            <a:ext uri="{FF2B5EF4-FFF2-40B4-BE49-F238E27FC236}">
              <a16:creationId xmlns:a16="http://schemas.microsoft.com/office/drawing/2014/main" id="{110BD83B-61E7-8C05-7E6D-A34B0C3EF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55191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1081</xdr:row>
      <xdr:rowOff>0</xdr:rowOff>
    </xdr:from>
    <xdr:to>
      <xdr:col>7</xdr:col>
      <xdr:colOff>0</xdr:colOff>
      <xdr:row>1082</xdr:row>
      <xdr:rowOff>0</xdr:rowOff>
    </xdr:to>
    <xdr:pic>
      <xdr:nvPicPr>
        <xdr:cNvPr id="2077" name="Picture 1053">
          <a:extLst>
            <a:ext uri="{FF2B5EF4-FFF2-40B4-BE49-F238E27FC236}">
              <a16:creationId xmlns:a16="http://schemas.microsoft.com/office/drawing/2014/main" id="{797D5082-CC22-2F0C-7C28-786FAF35D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56563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1082</xdr:row>
      <xdr:rowOff>0</xdr:rowOff>
    </xdr:from>
    <xdr:to>
      <xdr:col>7</xdr:col>
      <xdr:colOff>0</xdr:colOff>
      <xdr:row>1083</xdr:row>
      <xdr:rowOff>0</xdr:rowOff>
    </xdr:to>
    <xdr:pic>
      <xdr:nvPicPr>
        <xdr:cNvPr id="2078" name="Picture 1054">
          <a:extLst>
            <a:ext uri="{FF2B5EF4-FFF2-40B4-BE49-F238E27FC236}">
              <a16:creationId xmlns:a16="http://schemas.microsoft.com/office/drawing/2014/main" id="{0E652B46-329D-A10F-27C6-BA15635A6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57934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1083</xdr:row>
      <xdr:rowOff>0</xdr:rowOff>
    </xdr:from>
    <xdr:to>
      <xdr:col>7</xdr:col>
      <xdr:colOff>0</xdr:colOff>
      <xdr:row>1084</xdr:row>
      <xdr:rowOff>0</xdr:rowOff>
    </xdr:to>
    <xdr:pic>
      <xdr:nvPicPr>
        <xdr:cNvPr id="2079" name="Picture 1055">
          <a:extLst>
            <a:ext uri="{FF2B5EF4-FFF2-40B4-BE49-F238E27FC236}">
              <a16:creationId xmlns:a16="http://schemas.microsoft.com/office/drawing/2014/main" id="{2EFC2CEC-1714-F700-895D-1D087CE2B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59306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1084</xdr:row>
      <xdr:rowOff>0</xdr:rowOff>
    </xdr:from>
    <xdr:to>
      <xdr:col>7</xdr:col>
      <xdr:colOff>0</xdr:colOff>
      <xdr:row>1085</xdr:row>
      <xdr:rowOff>0</xdr:rowOff>
    </xdr:to>
    <xdr:pic>
      <xdr:nvPicPr>
        <xdr:cNvPr id="2080" name="Picture 1056">
          <a:extLst>
            <a:ext uri="{FF2B5EF4-FFF2-40B4-BE49-F238E27FC236}">
              <a16:creationId xmlns:a16="http://schemas.microsoft.com/office/drawing/2014/main" id="{F2090851-8E9E-072E-07DC-68E38FBC7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0677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1085</xdr:row>
      <xdr:rowOff>0</xdr:rowOff>
    </xdr:from>
    <xdr:to>
      <xdr:col>7</xdr:col>
      <xdr:colOff>0</xdr:colOff>
      <xdr:row>1086</xdr:row>
      <xdr:rowOff>0</xdr:rowOff>
    </xdr:to>
    <xdr:pic>
      <xdr:nvPicPr>
        <xdr:cNvPr id="2081" name="Picture 1057">
          <a:extLst>
            <a:ext uri="{FF2B5EF4-FFF2-40B4-BE49-F238E27FC236}">
              <a16:creationId xmlns:a16="http://schemas.microsoft.com/office/drawing/2014/main" id="{236B7183-9C83-2837-4753-6A0E59D64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2049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1086</xdr:row>
      <xdr:rowOff>0</xdr:rowOff>
    </xdr:from>
    <xdr:to>
      <xdr:col>7</xdr:col>
      <xdr:colOff>0</xdr:colOff>
      <xdr:row>1087</xdr:row>
      <xdr:rowOff>0</xdr:rowOff>
    </xdr:to>
    <xdr:pic>
      <xdr:nvPicPr>
        <xdr:cNvPr id="2082" name="Picture 1058">
          <a:extLst>
            <a:ext uri="{FF2B5EF4-FFF2-40B4-BE49-F238E27FC236}">
              <a16:creationId xmlns:a16="http://schemas.microsoft.com/office/drawing/2014/main" id="{764C3732-827B-C712-9BE2-18483BB8C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3421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1087</xdr:row>
      <xdr:rowOff>0</xdr:rowOff>
    </xdr:from>
    <xdr:to>
      <xdr:col>7</xdr:col>
      <xdr:colOff>0</xdr:colOff>
      <xdr:row>1088</xdr:row>
      <xdr:rowOff>0</xdr:rowOff>
    </xdr:to>
    <xdr:pic>
      <xdr:nvPicPr>
        <xdr:cNvPr id="2083" name="Picture 1059">
          <a:extLst>
            <a:ext uri="{FF2B5EF4-FFF2-40B4-BE49-F238E27FC236}">
              <a16:creationId xmlns:a16="http://schemas.microsoft.com/office/drawing/2014/main" id="{D1B32CB6-82AB-8096-9C15-CFABCD0B5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4792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1088</xdr:row>
      <xdr:rowOff>0</xdr:rowOff>
    </xdr:from>
    <xdr:to>
      <xdr:col>7</xdr:col>
      <xdr:colOff>0</xdr:colOff>
      <xdr:row>1089</xdr:row>
      <xdr:rowOff>0</xdr:rowOff>
    </xdr:to>
    <xdr:pic>
      <xdr:nvPicPr>
        <xdr:cNvPr id="2084" name="Picture 1060">
          <a:extLst>
            <a:ext uri="{FF2B5EF4-FFF2-40B4-BE49-F238E27FC236}">
              <a16:creationId xmlns:a16="http://schemas.microsoft.com/office/drawing/2014/main" id="{76239C8C-3C2F-9CB8-BDEE-8913E7BC5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164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1089</xdr:row>
      <xdr:rowOff>0</xdr:rowOff>
    </xdr:from>
    <xdr:to>
      <xdr:col>7</xdr:col>
      <xdr:colOff>0</xdr:colOff>
      <xdr:row>1090</xdr:row>
      <xdr:rowOff>0</xdr:rowOff>
    </xdr:to>
    <xdr:pic>
      <xdr:nvPicPr>
        <xdr:cNvPr id="2085" name="Picture 1061">
          <a:extLst>
            <a:ext uri="{FF2B5EF4-FFF2-40B4-BE49-F238E27FC236}">
              <a16:creationId xmlns:a16="http://schemas.microsoft.com/office/drawing/2014/main" id="{03F35469-DB20-7568-3254-7C7A8C3E6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7535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1090</xdr:row>
      <xdr:rowOff>0</xdr:rowOff>
    </xdr:from>
    <xdr:to>
      <xdr:col>7</xdr:col>
      <xdr:colOff>0</xdr:colOff>
      <xdr:row>1091</xdr:row>
      <xdr:rowOff>0</xdr:rowOff>
    </xdr:to>
    <xdr:pic>
      <xdr:nvPicPr>
        <xdr:cNvPr id="2086" name="Picture 1062">
          <a:extLst>
            <a:ext uri="{FF2B5EF4-FFF2-40B4-BE49-F238E27FC236}">
              <a16:creationId xmlns:a16="http://schemas.microsoft.com/office/drawing/2014/main" id="{9753E05C-B0A0-D624-484B-86535E266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8907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1092</xdr:row>
      <xdr:rowOff>0</xdr:rowOff>
    </xdr:from>
    <xdr:to>
      <xdr:col>7</xdr:col>
      <xdr:colOff>0</xdr:colOff>
      <xdr:row>1093</xdr:row>
      <xdr:rowOff>0</xdr:rowOff>
    </xdr:to>
    <xdr:pic>
      <xdr:nvPicPr>
        <xdr:cNvPr id="2087" name="Picture 1063">
          <a:extLst>
            <a:ext uri="{FF2B5EF4-FFF2-40B4-BE49-F238E27FC236}">
              <a16:creationId xmlns:a16="http://schemas.microsoft.com/office/drawing/2014/main" id="{42993E3E-6C04-0E79-6224-62FBDD5A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04218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1093</xdr:row>
      <xdr:rowOff>0</xdr:rowOff>
    </xdr:from>
    <xdr:to>
      <xdr:col>7</xdr:col>
      <xdr:colOff>0</xdr:colOff>
      <xdr:row>1094</xdr:row>
      <xdr:rowOff>0</xdr:rowOff>
    </xdr:to>
    <xdr:pic>
      <xdr:nvPicPr>
        <xdr:cNvPr id="2088" name="Picture 1064">
          <a:extLst>
            <a:ext uri="{FF2B5EF4-FFF2-40B4-BE49-F238E27FC236}">
              <a16:creationId xmlns:a16="http://schemas.microsoft.com/office/drawing/2014/main" id="{FCB70B5F-0FA8-7223-87FA-6CC2B686E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17934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1094</xdr:row>
      <xdr:rowOff>0</xdr:rowOff>
    </xdr:from>
    <xdr:to>
      <xdr:col>7</xdr:col>
      <xdr:colOff>0</xdr:colOff>
      <xdr:row>1095</xdr:row>
      <xdr:rowOff>0</xdr:rowOff>
    </xdr:to>
    <xdr:pic>
      <xdr:nvPicPr>
        <xdr:cNvPr id="2089" name="Picture 1065">
          <a:extLst>
            <a:ext uri="{FF2B5EF4-FFF2-40B4-BE49-F238E27FC236}">
              <a16:creationId xmlns:a16="http://schemas.microsoft.com/office/drawing/2014/main" id="{8DD5F43B-D27A-D6D0-D12C-71C70292E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31650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1095</xdr:row>
      <xdr:rowOff>0</xdr:rowOff>
    </xdr:from>
    <xdr:to>
      <xdr:col>7</xdr:col>
      <xdr:colOff>0</xdr:colOff>
      <xdr:row>1096</xdr:row>
      <xdr:rowOff>0</xdr:rowOff>
    </xdr:to>
    <xdr:pic>
      <xdr:nvPicPr>
        <xdr:cNvPr id="2090" name="Picture 1066">
          <a:extLst>
            <a:ext uri="{FF2B5EF4-FFF2-40B4-BE49-F238E27FC236}">
              <a16:creationId xmlns:a16="http://schemas.microsoft.com/office/drawing/2014/main" id="{ABA03D83-E415-063D-8A12-D27C59F13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45366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1096</xdr:row>
      <xdr:rowOff>0</xdr:rowOff>
    </xdr:from>
    <xdr:to>
      <xdr:col>7</xdr:col>
      <xdr:colOff>0</xdr:colOff>
      <xdr:row>1097</xdr:row>
      <xdr:rowOff>0</xdr:rowOff>
    </xdr:to>
    <xdr:pic>
      <xdr:nvPicPr>
        <xdr:cNvPr id="2091" name="Picture 1067">
          <a:extLst>
            <a:ext uri="{FF2B5EF4-FFF2-40B4-BE49-F238E27FC236}">
              <a16:creationId xmlns:a16="http://schemas.microsoft.com/office/drawing/2014/main" id="{7D70F7B0-1507-928D-EFA0-55C2DD32C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59082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1097</xdr:row>
      <xdr:rowOff>0</xdr:rowOff>
    </xdr:from>
    <xdr:to>
      <xdr:col>7</xdr:col>
      <xdr:colOff>0</xdr:colOff>
      <xdr:row>1098</xdr:row>
      <xdr:rowOff>0</xdr:rowOff>
    </xdr:to>
    <xdr:pic>
      <xdr:nvPicPr>
        <xdr:cNvPr id="2092" name="Picture 1068">
          <a:extLst>
            <a:ext uri="{FF2B5EF4-FFF2-40B4-BE49-F238E27FC236}">
              <a16:creationId xmlns:a16="http://schemas.microsoft.com/office/drawing/2014/main" id="{7042044A-B0B7-7B6E-2A2B-C43214E26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72798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1098</xdr:row>
      <xdr:rowOff>0</xdr:rowOff>
    </xdr:from>
    <xdr:to>
      <xdr:col>7</xdr:col>
      <xdr:colOff>0</xdr:colOff>
      <xdr:row>1099</xdr:row>
      <xdr:rowOff>0</xdr:rowOff>
    </xdr:to>
    <xdr:pic>
      <xdr:nvPicPr>
        <xdr:cNvPr id="2093" name="Picture 1069">
          <a:extLst>
            <a:ext uri="{FF2B5EF4-FFF2-40B4-BE49-F238E27FC236}">
              <a16:creationId xmlns:a16="http://schemas.microsoft.com/office/drawing/2014/main" id="{A7E539B9-C836-4CC3-7888-A1245B10F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86514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1099</xdr:row>
      <xdr:rowOff>0</xdr:rowOff>
    </xdr:from>
    <xdr:to>
      <xdr:col>7</xdr:col>
      <xdr:colOff>0</xdr:colOff>
      <xdr:row>1100</xdr:row>
      <xdr:rowOff>0</xdr:rowOff>
    </xdr:to>
    <xdr:pic>
      <xdr:nvPicPr>
        <xdr:cNvPr id="2094" name="Picture 1070">
          <a:extLst>
            <a:ext uri="{FF2B5EF4-FFF2-40B4-BE49-F238E27FC236}">
              <a16:creationId xmlns:a16="http://schemas.microsoft.com/office/drawing/2014/main" id="{B7CCDAE2-E519-367D-8783-179BE6E64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800230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1100</xdr:row>
      <xdr:rowOff>0</xdr:rowOff>
    </xdr:from>
    <xdr:to>
      <xdr:col>7</xdr:col>
      <xdr:colOff>0</xdr:colOff>
      <xdr:row>1101</xdr:row>
      <xdr:rowOff>0</xdr:rowOff>
    </xdr:to>
    <xdr:pic>
      <xdr:nvPicPr>
        <xdr:cNvPr id="2095" name="Picture 1071">
          <a:extLst>
            <a:ext uri="{FF2B5EF4-FFF2-40B4-BE49-F238E27FC236}">
              <a16:creationId xmlns:a16="http://schemas.microsoft.com/office/drawing/2014/main" id="{3B18B129-1246-73A1-4990-E5E41840F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813946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1101</xdr:row>
      <xdr:rowOff>0</xdr:rowOff>
    </xdr:from>
    <xdr:to>
      <xdr:col>7</xdr:col>
      <xdr:colOff>0</xdr:colOff>
      <xdr:row>1102</xdr:row>
      <xdr:rowOff>0</xdr:rowOff>
    </xdr:to>
    <xdr:pic>
      <xdr:nvPicPr>
        <xdr:cNvPr id="2096" name="Picture 1072">
          <a:extLst>
            <a:ext uri="{FF2B5EF4-FFF2-40B4-BE49-F238E27FC236}">
              <a16:creationId xmlns:a16="http://schemas.microsoft.com/office/drawing/2014/main" id="{B446A0BB-3FAF-6E43-7459-132EA309F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827662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1102</xdr:row>
      <xdr:rowOff>0</xdr:rowOff>
    </xdr:from>
    <xdr:to>
      <xdr:col>7</xdr:col>
      <xdr:colOff>0</xdr:colOff>
      <xdr:row>1103</xdr:row>
      <xdr:rowOff>0</xdr:rowOff>
    </xdr:to>
    <xdr:pic>
      <xdr:nvPicPr>
        <xdr:cNvPr id="2097" name="Picture 1073">
          <a:extLst>
            <a:ext uri="{FF2B5EF4-FFF2-40B4-BE49-F238E27FC236}">
              <a16:creationId xmlns:a16="http://schemas.microsoft.com/office/drawing/2014/main" id="{1A2F3036-454D-579A-9543-5203FD01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841378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1103</xdr:row>
      <xdr:rowOff>0</xdr:rowOff>
    </xdr:from>
    <xdr:to>
      <xdr:col>7</xdr:col>
      <xdr:colOff>0</xdr:colOff>
      <xdr:row>1104</xdr:row>
      <xdr:rowOff>0</xdr:rowOff>
    </xdr:to>
    <xdr:pic>
      <xdr:nvPicPr>
        <xdr:cNvPr id="2098" name="Picture 1074">
          <a:extLst>
            <a:ext uri="{FF2B5EF4-FFF2-40B4-BE49-F238E27FC236}">
              <a16:creationId xmlns:a16="http://schemas.microsoft.com/office/drawing/2014/main" id="{0418C8CF-BC05-C1F3-0730-76A7D0155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855094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1104</xdr:row>
      <xdr:rowOff>0</xdr:rowOff>
    </xdr:from>
    <xdr:to>
      <xdr:col>7</xdr:col>
      <xdr:colOff>0</xdr:colOff>
      <xdr:row>1105</xdr:row>
      <xdr:rowOff>0</xdr:rowOff>
    </xdr:to>
    <xdr:pic>
      <xdr:nvPicPr>
        <xdr:cNvPr id="2099" name="Picture 1075">
          <a:extLst>
            <a:ext uri="{FF2B5EF4-FFF2-40B4-BE49-F238E27FC236}">
              <a16:creationId xmlns:a16="http://schemas.microsoft.com/office/drawing/2014/main" id="{4C761058-BF94-5EDC-245B-B1E0954EE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868810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1105</xdr:row>
      <xdr:rowOff>0</xdr:rowOff>
    </xdr:from>
    <xdr:to>
      <xdr:col>7</xdr:col>
      <xdr:colOff>0</xdr:colOff>
      <xdr:row>1106</xdr:row>
      <xdr:rowOff>0</xdr:rowOff>
    </xdr:to>
    <xdr:pic>
      <xdr:nvPicPr>
        <xdr:cNvPr id="2100" name="Picture 1076">
          <a:extLst>
            <a:ext uri="{FF2B5EF4-FFF2-40B4-BE49-F238E27FC236}">
              <a16:creationId xmlns:a16="http://schemas.microsoft.com/office/drawing/2014/main" id="{7060CE5C-AA41-A1F5-CEF1-6A7D2DBCB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882526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1106</xdr:row>
      <xdr:rowOff>0</xdr:rowOff>
    </xdr:from>
    <xdr:to>
      <xdr:col>7</xdr:col>
      <xdr:colOff>0</xdr:colOff>
      <xdr:row>1107</xdr:row>
      <xdr:rowOff>0</xdr:rowOff>
    </xdr:to>
    <xdr:pic>
      <xdr:nvPicPr>
        <xdr:cNvPr id="2101" name="Picture 1077">
          <a:extLst>
            <a:ext uri="{FF2B5EF4-FFF2-40B4-BE49-F238E27FC236}">
              <a16:creationId xmlns:a16="http://schemas.microsoft.com/office/drawing/2014/main" id="{AB975B1C-0015-996D-9FB9-1AA019EBC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896242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1107</xdr:row>
      <xdr:rowOff>0</xdr:rowOff>
    </xdr:from>
    <xdr:to>
      <xdr:col>7</xdr:col>
      <xdr:colOff>0</xdr:colOff>
      <xdr:row>1108</xdr:row>
      <xdr:rowOff>0</xdr:rowOff>
    </xdr:to>
    <xdr:pic>
      <xdr:nvPicPr>
        <xdr:cNvPr id="2102" name="Picture 1078">
          <a:extLst>
            <a:ext uri="{FF2B5EF4-FFF2-40B4-BE49-F238E27FC236}">
              <a16:creationId xmlns:a16="http://schemas.microsoft.com/office/drawing/2014/main" id="{46BFE394-3921-A100-6382-9C199CA92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09958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1108</xdr:row>
      <xdr:rowOff>0</xdr:rowOff>
    </xdr:from>
    <xdr:to>
      <xdr:col>7</xdr:col>
      <xdr:colOff>0</xdr:colOff>
      <xdr:row>1109</xdr:row>
      <xdr:rowOff>0</xdr:rowOff>
    </xdr:to>
    <xdr:pic>
      <xdr:nvPicPr>
        <xdr:cNvPr id="2103" name="Picture 1079">
          <a:extLst>
            <a:ext uri="{FF2B5EF4-FFF2-40B4-BE49-F238E27FC236}">
              <a16:creationId xmlns:a16="http://schemas.microsoft.com/office/drawing/2014/main" id="{3FB11321-E125-947D-F70E-09D8CFF1D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23674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1109</xdr:row>
      <xdr:rowOff>0</xdr:rowOff>
    </xdr:from>
    <xdr:to>
      <xdr:col>7</xdr:col>
      <xdr:colOff>0</xdr:colOff>
      <xdr:row>1110</xdr:row>
      <xdr:rowOff>0</xdr:rowOff>
    </xdr:to>
    <xdr:pic>
      <xdr:nvPicPr>
        <xdr:cNvPr id="2104" name="Picture 1080">
          <a:extLst>
            <a:ext uri="{FF2B5EF4-FFF2-40B4-BE49-F238E27FC236}">
              <a16:creationId xmlns:a16="http://schemas.microsoft.com/office/drawing/2014/main" id="{914B2AB4-608D-9FA3-B716-401AEDB3E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37390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1110</xdr:row>
      <xdr:rowOff>0</xdr:rowOff>
    </xdr:from>
    <xdr:to>
      <xdr:col>7</xdr:col>
      <xdr:colOff>0</xdr:colOff>
      <xdr:row>1111</xdr:row>
      <xdr:rowOff>0</xdr:rowOff>
    </xdr:to>
    <xdr:pic>
      <xdr:nvPicPr>
        <xdr:cNvPr id="2105" name="Picture 1081">
          <a:extLst>
            <a:ext uri="{FF2B5EF4-FFF2-40B4-BE49-F238E27FC236}">
              <a16:creationId xmlns:a16="http://schemas.microsoft.com/office/drawing/2014/main" id="{F3D9D481-3FE3-D07B-192D-BF944F5A3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51106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1111</xdr:row>
      <xdr:rowOff>0</xdr:rowOff>
    </xdr:from>
    <xdr:to>
      <xdr:col>7</xdr:col>
      <xdr:colOff>0</xdr:colOff>
      <xdr:row>1112</xdr:row>
      <xdr:rowOff>0</xdr:rowOff>
    </xdr:to>
    <xdr:pic>
      <xdr:nvPicPr>
        <xdr:cNvPr id="2106" name="Picture 1082">
          <a:extLst>
            <a:ext uri="{FF2B5EF4-FFF2-40B4-BE49-F238E27FC236}">
              <a16:creationId xmlns:a16="http://schemas.microsoft.com/office/drawing/2014/main" id="{7D511C4D-BCF7-2CD9-A249-FC90245F6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64822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1112</xdr:row>
      <xdr:rowOff>0</xdr:rowOff>
    </xdr:from>
    <xdr:to>
      <xdr:col>7</xdr:col>
      <xdr:colOff>0</xdr:colOff>
      <xdr:row>1113</xdr:row>
      <xdr:rowOff>0</xdr:rowOff>
    </xdr:to>
    <xdr:pic>
      <xdr:nvPicPr>
        <xdr:cNvPr id="2107" name="Picture 1083">
          <a:extLst>
            <a:ext uri="{FF2B5EF4-FFF2-40B4-BE49-F238E27FC236}">
              <a16:creationId xmlns:a16="http://schemas.microsoft.com/office/drawing/2014/main" id="{33BDF44A-880F-2240-7544-F394F97FC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78538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1113</xdr:row>
      <xdr:rowOff>0</xdr:rowOff>
    </xdr:from>
    <xdr:to>
      <xdr:col>7</xdr:col>
      <xdr:colOff>0</xdr:colOff>
      <xdr:row>1114</xdr:row>
      <xdr:rowOff>0</xdr:rowOff>
    </xdr:to>
    <xdr:pic>
      <xdr:nvPicPr>
        <xdr:cNvPr id="2108" name="Picture 1084">
          <a:extLst>
            <a:ext uri="{FF2B5EF4-FFF2-40B4-BE49-F238E27FC236}">
              <a16:creationId xmlns:a16="http://schemas.microsoft.com/office/drawing/2014/main" id="{2EB3AD99-D0AA-7642-A2FC-7C39C9926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92254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1114</xdr:row>
      <xdr:rowOff>0</xdr:rowOff>
    </xdr:from>
    <xdr:to>
      <xdr:col>7</xdr:col>
      <xdr:colOff>0</xdr:colOff>
      <xdr:row>1115</xdr:row>
      <xdr:rowOff>0</xdr:rowOff>
    </xdr:to>
    <xdr:pic>
      <xdr:nvPicPr>
        <xdr:cNvPr id="2109" name="Picture 1085">
          <a:extLst>
            <a:ext uri="{FF2B5EF4-FFF2-40B4-BE49-F238E27FC236}">
              <a16:creationId xmlns:a16="http://schemas.microsoft.com/office/drawing/2014/main" id="{65CAB42E-F750-5D73-2082-D4833A0BE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05970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1115</xdr:row>
      <xdr:rowOff>0</xdr:rowOff>
    </xdr:from>
    <xdr:to>
      <xdr:col>7</xdr:col>
      <xdr:colOff>0</xdr:colOff>
      <xdr:row>1116</xdr:row>
      <xdr:rowOff>0</xdr:rowOff>
    </xdr:to>
    <xdr:pic>
      <xdr:nvPicPr>
        <xdr:cNvPr id="2110" name="Picture 1086">
          <a:extLst>
            <a:ext uri="{FF2B5EF4-FFF2-40B4-BE49-F238E27FC236}">
              <a16:creationId xmlns:a16="http://schemas.microsoft.com/office/drawing/2014/main" id="{EA0D9779-F533-F881-DDE8-BD851AF43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19686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1116</xdr:row>
      <xdr:rowOff>0</xdr:rowOff>
    </xdr:from>
    <xdr:to>
      <xdr:col>7</xdr:col>
      <xdr:colOff>0</xdr:colOff>
      <xdr:row>1117</xdr:row>
      <xdr:rowOff>0</xdr:rowOff>
    </xdr:to>
    <xdr:pic>
      <xdr:nvPicPr>
        <xdr:cNvPr id="2111" name="Picture 1087">
          <a:extLst>
            <a:ext uri="{FF2B5EF4-FFF2-40B4-BE49-F238E27FC236}">
              <a16:creationId xmlns:a16="http://schemas.microsoft.com/office/drawing/2014/main" id="{610001AC-D3FB-9D97-2DCF-9B3E7C7BD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33402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1117</xdr:row>
      <xdr:rowOff>0</xdr:rowOff>
    </xdr:from>
    <xdr:to>
      <xdr:col>7</xdr:col>
      <xdr:colOff>0</xdr:colOff>
      <xdr:row>1118</xdr:row>
      <xdr:rowOff>0</xdr:rowOff>
    </xdr:to>
    <xdr:pic>
      <xdr:nvPicPr>
        <xdr:cNvPr id="2112" name="Picture 1088">
          <a:extLst>
            <a:ext uri="{FF2B5EF4-FFF2-40B4-BE49-F238E27FC236}">
              <a16:creationId xmlns:a16="http://schemas.microsoft.com/office/drawing/2014/main" id="{A2B0D2F7-E461-E77B-9F97-CCD20271D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47118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1118</xdr:row>
      <xdr:rowOff>0</xdr:rowOff>
    </xdr:from>
    <xdr:to>
      <xdr:col>7</xdr:col>
      <xdr:colOff>0</xdr:colOff>
      <xdr:row>1119</xdr:row>
      <xdr:rowOff>0</xdr:rowOff>
    </xdr:to>
    <xdr:pic>
      <xdr:nvPicPr>
        <xdr:cNvPr id="2113" name="Picture 1089">
          <a:extLst>
            <a:ext uri="{FF2B5EF4-FFF2-40B4-BE49-F238E27FC236}">
              <a16:creationId xmlns:a16="http://schemas.microsoft.com/office/drawing/2014/main" id="{34631C6F-B2AC-DB60-61D9-0F313CF98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60834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1119</xdr:row>
      <xdr:rowOff>0</xdr:rowOff>
    </xdr:from>
    <xdr:to>
      <xdr:col>7</xdr:col>
      <xdr:colOff>0</xdr:colOff>
      <xdr:row>1120</xdr:row>
      <xdr:rowOff>0</xdr:rowOff>
    </xdr:to>
    <xdr:pic>
      <xdr:nvPicPr>
        <xdr:cNvPr id="2114" name="Picture 1090">
          <a:extLst>
            <a:ext uri="{FF2B5EF4-FFF2-40B4-BE49-F238E27FC236}">
              <a16:creationId xmlns:a16="http://schemas.microsoft.com/office/drawing/2014/main" id="{5F6A1AFD-7DF4-5CC9-0C4E-BAFADAA8A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74550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1120</xdr:row>
      <xdr:rowOff>0</xdr:rowOff>
    </xdr:from>
    <xdr:to>
      <xdr:col>7</xdr:col>
      <xdr:colOff>0</xdr:colOff>
      <xdr:row>1121</xdr:row>
      <xdr:rowOff>0</xdr:rowOff>
    </xdr:to>
    <xdr:pic>
      <xdr:nvPicPr>
        <xdr:cNvPr id="2115" name="Picture 1091">
          <a:extLst>
            <a:ext uri="{FF2B5EF4-FFF2-40B4-BE49-F238E27FC236}">
              <a16:creationId xmlns:a16="http://schemas.microsoft.com/office/drawing/2014/main" id="{9B0C9738-4AFA-33F3-7E7E-4546CD54C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88266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1121</xdr:row>
      <xdr:rowOff>0</xdr:rowOff>
    </xdr:from>
    <xdr:to>
      <xdr:col>7</xdr:col>
      <xdr:colOff>0</xdr:colOff>
      <xdr:row>1122</xdr:row>
      <xdr:rowOff>0</xdr:rowOff>
    </xdr:to>
    <xdr:pic>
      <xdr:nvPicPr>
        <xdr:cNvPr id="2116" name="Picture 1092">
          <a:extLst>
            <a:ext uri="{FF2B5EF4-FFF2-40B4-BE49-F238E27FC236}">
              <a16:creationId xmlns:a16="http://schemas.microsoft.com/office/drawing/2014/main" id="{43CF8405-3CC2-FBC5-EDCF-0D1D0884C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01982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1122</xdr:row>
      <xdr:rowOff>0</xdr:rowOff>
    </xdr:from>
    <xdr:to>
      <xdr:col>7</xdr:col>
      <xdr:colOff>0</xdr:colOff>
      <xdr:row>1123</xdr:row>
      <xdr:rowOff>0</xdr:rowOff>
    </xdr:to>
    <xdr:pic>
      <xdr:nvPicPr>
        <xdr:cNvPr id="2117" name="Picture 1093">
          <a:extLst>
            <a:ext uri="{FF2B5EF4-FFF2-40B4-BE49-F238E27FC236}">
              <a16:creationId xmlns:a16="http://schemas.microsoft.com/office/drawing/2014/main" id="{AE5D2AF9-3B5F-417A-3A5B-C72CE2402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15698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1123</xdr:row>
      <xdr:rowOff>0</xdr:rowOff>
    </xdr:from>
    <xdr:to>
      <xdr:col>7</xdr:col>
      <xdr:colOff>0</xdr:colOff>
      <xdr:row>1124</xdr:row>
      <xdr:rowOff>0</xdr:rowOff>
    </xdr:to>
    <xdr:pic>
      <xdr:nvPicPr>
        <xdr:cNvPr id="2118" name="Picture 1094">
          <a:extLst>
            <a:ext uri="{FF2B5EF4-FFF2-40B4-BE49-F238E27FC236}">
              <a16:creationId xmlns:a16="http://schemas.microsoft.com/office/drawing/2014/main" id="{ED0E12DD-28DF-B3C6-7757-954408080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29414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1124</xdr:row>
      <xdr:rowOff>0</xdr:rowOff>
    </xdr:from>
    <xdr:to>
      <xdr:col>7</xdr:col>
      <xdr:colOff>0</xdr:colOff>
      <xdr:row>1125</xdr:row>
      <xdr:rowOff>0</xdr:rowOff>
    </xdr:to>
    <xdr:pic>
      <xdr:nvPicPr>
        <xdr:cNvPr id="2119" name="Picture 1095">
          <a:extLst>
            <a:ext uri="{FF2B5EF4-FFF2-40B4-BE49-F238E27FC236}">
              <a16:creationId xmlns:a16="http://schemas.microsoft.com/office/drawing/2014/main" id="{5D6295DB-70B9-864A-5DF7-7F343F993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43130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1125</xdr:row>
      <xdr:rowOff>0</xdr:rowOff>
    </xdr:from>
    <xdr:to>
      <xdr:col>7</xdr:col>
      <xdr:colOff>0</xdr:colOff>
      <xdr:row>1126</xdr:row>
      <xdr:rowOff>0</xdr:rowOff>
    </xdr:to>
    <xdr:pic>
      <xdr:nvPicPr>
        <xdr:cNvPr id="2120" name="Picture 1096">
          <a:extLst>
            <a:ext uri="{FF2B5EF4-FFF2-40B4-BE49-F238E27FC236}">
              <a16:creationId xmlns:a16="http://schemas.microsoft.com/office/drawing/2014/main" id="{69F394DB-C8EB-D060-B68F-E303E8452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56846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1126</xdr:row>
      <xdr:rowOff>0</xdr:rowOff>
    </xdr:from>
    <xdr:to>
      <xdr:col>7</xdr:col>
      <xdr:colOff>0</xdr:colOff>
      <xdr:row>1127</xdr:row>
      <xdr:rowOff>0</xdr:rowOff>
    </xdr:to>
    <xdr:pic>
      <xdr:nvPicPr>
        <xdr:cNvPr id="2121" name="Picture 1097">
          <a:extLst>
            <a:ext uri="{FF2B5EF4-FFF2-40B4-BE49-F238E27FC236}">
              <a16:creationId xmlns:a16="http://schemas.microsoft.com/office/drawing/2014/main" id="{43E907E7-03EC-B525-A3F3-2407D6B81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70562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1127</xdr:row>
      <xdr:rowOff>0</xdr:rowOff>
    </xdr:from>
    <xdr:to>
      <xdr:col>7</xdr:col>
      <xdr:colOff>0</xdr:colOff>
      <xdr:row>1128</xdr:row>
      <xdr:rowOff>0</xdr:rowOff>
    </xdr:to>
    <xdr:pic>
      <xdr:nvPicPr>
        <xdr:cNvPr id="2122" name="Picture 1098">
          <a:extLst>
            <a:ext uri="{FF2B5EF4-FFF2-40B4-BE49-F238E27FC236}">
              <a16:creationId xmlns:a16="http://schemas.microsoft.com/office/drawing/2014/main" id="{20747F12-BA53-D72A-0E0A-EC512EA96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84278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1128</xdr:row>
      <xdr:rowOff>0</xdr:rowOff>
    </xdr:from>
    <xdr:to>
      <xdr:col>7</xdr:col>
      <xdr:colOff>0</xdr:colOff>
      <xdr:row>1129</xdr:row>
      <xdr:rowOff>0</xdr:rowOff>
    </xdr:to>
    <xdr:pic>
      <xdr:nvPicPr>
        <xdr:cNvPr id="2123" name="Picture 1099">
          <a:extLst>
            <a:ext uri="{FF2B5EF4-FFF2-40B4-BE49-F238E27FC236}">
              <a16:creationId xmlns:a16="http://schemas.microsoft.com/office/drawing/2014/main" id="{9253D312-A04C-2740-4951-C488A59B6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97994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1129</xdr:row>
      <xdr:rowOff>0</xdr:rowOff>
    </xdr:from>
    <xdr:to>
      <xdr:col>7</xdr:col>
      <xdr:colOff>0</xdr:colOff>
      <xdr:row>1130</xdr:row>
      <xdr:rowOff>0</xdr:rowOff>
    </xdr:to>
    <xdr:pic>
      <xdr:nvPicPr>
        <xdr:cNvPr id="2124" name="Picture 1100">
          <a:extLst>
            <a:ext uri="{FF2B5EF4-FFF2-40B4-BE49-F238E27FC236}">
              <a16:creationId xmlns:a16="http://schemas.microsoft.com/office/drawing/2014/main" id="{ADA6B3BA-B3EC-7666-B274-0881D0BC9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11710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1130</xdr:row>
      <xdr:rowOff>0</xdr:rowOff>
    </xdr:from>
    <xdr:to>
      <xdr:col>7</xdr:col>
      <xdr:colOff>0</xdr:colOff>
      <xdr:row>1131</xdr:row>
      <xdr:rowOff>0</xdr:rowOff>
    </xdr:to>
    <xdr:pic>
      <xdr:nvPicPr>
        <xdr:cNvPr id="2125" name="Picture 1101">
          <a:extLst>
            <a:ext uri="{FF2B5EF4-FFF2-40B4-BE49-F238E27FC236}">
              <a16:creationId xmlns:a16="http://schemas.microsoft.com/office/drawing/2014/main" id="{D42071A0-8137-B0E2-DB0D-41157E838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25426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1131</xdr:row>
      <xdr:rowOff>0</xdr:rowOff>
    </xdr:from>
    <xdr:to>
      <xdr:col>7</xdr:col>
      <xdr:colOff>0</xdr:colOff>
      <xdr:row>1132</xdr:row>
      <xdr:rowOff>0</xdr:rowOff>
    </xdr:to>
    <xdr:pic>
      <xdr:nvPicPr>
        <xdr:cNvPr id="2126" name="Picture 1102">
          <a:extLst>
            <a:ext uri="{FF2B5EF4-FFF2-40B4-BE49-F238E27FC236}">
              <a16:creationId xmlns:a16="http://schemas.microsoft.com/office/drawing/2014/main" id="{98A13BE3-4985-8C2A-08D8-1D6B86048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39142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1132</xdr:row>
      <xdr:rowOff>0</xdr:rowOff>
    </xdr:from>
    <xdr:to>
      <xdr:col>7</xdr:col>
      <xdr:colOff>0</xdr:colOff>
      <xdr:row>1133</xdr:row>
      <xdr:rowOff>0</xdr:rowOff>
    </xdr:to>
    <xdr:pic>
      <xdr:nvPicPr>
        <xdr:cNvPr id="2127" name="Picture 1103">
          <a:extLst>
            <a:ext uri="{FF2B5EF4-FFF2-40B4-BE49-F238E27FC236}">
              <a16:creationId xmlns:a16="http://schemas.microsoft.com/office/drawing/2014/main" id="{E6670BF7-0215-8640-8DA2-5E8692339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52858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1133</xdr:row>
      <xdr:rowOff>0</xdr:rowOff>
    </xdr:from>
    <xdr:to>
      <xdr:col>7</xdr:col>
      <xdr:colOff>0</xdr:colOff>
      <xdr:row>1134</xdr:row>
      <xdr:rowOff>0</xdr:rowOff>
    </xdr:to>
    <xdr:pic>
      <xdr:nvPicPr>
        <xdr:cNvPr id="2128" name="Picture 1104">
          <a:extLst>
            <a:ext uri="{FF2B5EF4-FFF2-40B4-BE49-F238E27FC236}">
              <a16:creationId xmlns:a16="http://schemas.microsoft.com/office/drawing/2014/main" id="{75A3258C-FEC7-2017-9323-64F567673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66574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1134</xdr:row>
      <xdr:rowOff>0</xdr:rowOff>
    </xdr:from>
    <xdr:to>
      <xdr:col>7</xdr:col>
      <xdr:colOff>0</xdr:colOff>
      <xdr:row>1135</xdr:row>
      <xdr:rowOff>0</xdr:rowOff>
    </xdr:to>
    <xdr:pic>
      <xdr:nvPicPr>
        <xdr:cNvPr id="2129" name="Picture 1105">
          <a:extLst>
            <a:ext uri="{FF2B5EF4-FFF2-40B4-BE49-F238E27FC236}">
              <a16:creationId xmlns:a16="http://schemas.microsoft.com/office/drawing/2014/main" id="{4C960294-46F9-ED9A-5488-A5077E691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80290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1135</xdr:row>
      <xdr:rowOff>0</xdr:rowOff>
    </xdr:from>
    <xdr:to>
      <xdr:col>7</xdr:col>
      <xdr:colOff>0</xdr:colOff>
      <xdr:row>1136</xdr:row>
      <xdr:rowOff>0</xdr:rowOff>
    </xdr:to>
    <xdr:pic>
      <xdr:nvPicPr>
        <xdr:cNvPr id="2130" name="Picture 1106">
          <a:extLst>
            <a:ext uri="{FF2B5EF4-FFF2-40B4-BE49-F238E27FC236}">
              <a16:creationId xmlns:a16="http://schemas.microsoft.com/office/drawing/2014/main" id="{9ECAD1F3-0C3C-1738-A768-110EC934C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94006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1136</xdr:row>
      <xdr:rowOff>0</xdr:rowOff>
    </xdr:from>
    <xdr:to>
      <xdr:col>7</xdr:col>
      <xdr:colOff>0</xdr:colOff>
      <xdr:row>1137</xdr:row>
      <xdr:rowOff>0</xdr:rowOff>
    </xdr:to>
    <xdr:pic>
      <xdr:nvPicPr>
        <xdr:cNvPr id="2131" name="Picture 1107">
          <a:extLst>
            <a:ext uri="{FF2B5EF4-FFF2-40B4-BE49-F238E27FC236}">
              <a16:creationId xmlns:a16="http://schemas.microsoft.com/office/drawing/2014/main" id="{EE3302CF-1CE9-6641-276E-E199568D4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07722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1137</xdr:row>
      <xdr:rowOff>0</xdr:rowOff>
    </xdr:from>
    <xdr:to>
      <xdr:col>7</xdr:col>
      <xdr:colOff>0</xdr:colOff>
      <xdr:row>1138</xdr:row>
      <xdr:rowOff>0</xdr:rowOff>
    </xdr:to>
    <xdr:pic>
      <xdr:nvPicPr>
        <xdr:cNvPr id="2132" name="Picture 1108">
          <a:extLst>
            <a:ext uri="{FF2B5EF4-FFF2-40B4-BE49-F238E27FC236}">
              <a16:creationId xmlns:a16="http://schemas.microsoft.com/office/drawing/2014/main" id="{66CCDE21-A559-276E-6AE6-CF51D575D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21438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1138</xdr:row>
      <xdr:rowOff>0</xdr:rowOff>
    </xdr:from>
    <xdr:to>
      <xdr:col>7</xdr:col>
      <xdr:colOff>0</xdr:colOff>
      <xdr:row>1139</xdr:row>
      <xdr:rowOff>0</xdr:rowOff>
    </xdr:to>
    <xdr:pic>
      <xdr:nvPicPr>
        <xdr:cNvPr id="2133" name="Picture 1109">
          <a:extLst>
            <a:ext uri="{FF2B5EF4-FFF2-40B4-BE49-F238E27FC236}">
              <a16:creationId xmlns:a16="http://schemas.microsoft.com/office/drawing/2014/main" id="{64CE2070-6157-3C45-4B9C-F2DE2C600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35154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1139</xdr:row>
      <xdr:rowOff>0</xdr:rowOff>
    </xdr:from>
    <xdr:to>
      <xdr:col>7</xdr:col>
      <xdr:colOff>0</xdr:colOff>
      <xdr:row>1140</xdr:row>
      <xdr:rowOff>0</xdr:rowOff>
    </xdr:to>
    <xdr:pic>
      <xdr:nvPicPr>
        <xdr:cNvPr id="2134" name="Picture 1110">
          <a:extLst>
            <a:ext uri="{FF2B5EF4-FFF2-40B4-BE49-F238E27FC236}">
              <a16:creationId xmlns:a16="http://schemas.microsoft.com/office/drawing/2014/main" id="{9AF94112-A992-6278-5DEC-9BA157456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48870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1140</xdr:row>
      <xdr:rowOff>0</xdr:rowOff>
    </xdr:from>
    <xdr:to>
      <xdr:col>7</xdr:col>
      <xdr:colOff>0</xdr:colOff>
      <xdr:row>1141</xdr:row>
      <xdr:rowOff>0</xdr:rowOff>
    </xdr:to>
    <xdr:pic>
      <xdr:nvPicPr>
        <xdr:cNvPr id="2135" name="Picture 1111">
          <a:extLst>
            <a:ext uri="{FF2B5EF4-FFF2-40B4-BE49-F238E27FC236}">
              <a16:creationId xmlns:a16="http://schemas.microsoft.com/office/drawing/2014/main" id="{3CEC9102-0BAC-9630-6652-AD0607823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62586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1141</xdr:row>
      <xdr:rowOff>0</xdr:rowOff>
    </xdr:from>
    <xdr:to>
      <xdr:col>7</xdr:col>
      <xdr:colOff>0</xdr:colOff>
      <xdr:row>1142</xdr:row>
      <xdr:rowOff>0</xdr:rowOff>
    </xdr:to>
    <xdr:pic>
      <xdr:nvPicPr>
        <xdr:cNvPr id="2136" name="Picture 1112">
          <a:extLst>
            <a:ext uri="{FF2B5EF4-FFF2-40B4-BE49-F238E27FC236}">
              <a16:creationId xmlns:a16="http://schemas.microsoft.com/office/drawing/2014/main" id="{765DF481-A396-35C8-702B-0597F8259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76302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1142</xdr:row>
      <xdr:rowOff>0</xdr:rowOff>
    </xdr:from>
    <xdr:to>
      <xdr:col>7</xdr:col>
      <xdr:colOff>0</xdr:colOff>
      <xdr:row>1143</xdr:row>
      <xdr:rowOff>0</xdr:rowOff>
    </xdr:to>
    <xdr:pic>
      <xdr:nvPicPr>
        <xdr:cNvPr id="2137" name="Picture 1113">
          <a:extLst>
            <a:ext uri="{FF2B5EF4-FFF2-40B4-BE49-F238E27FC236}">
              <a16:creationId xmlns:a16="http://schemas.microsoft.com/office/drawing/2014/main" id="{F321578D-CDCF-5F9D-2DF2-D8768C8DB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90018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1143</xdr:row>
      <xdr:rowOff>0</xdr:rowOff>
    </xdr:from>
    <xdr:to>
      <xdr:col>7</xdr:col>
      <xdr:colOff>0</xdr:colOff>
      <xdr:row>1144</xdr:row>
      <xdr:rowOff>0</xdr:rowOff>
    </xdr:to>
    <xdr:pic>
      <xdr:nvPicPr>
        <xdr:cNvPr id="2138" name="Picture 1114">
          <a:extLst>
            <a:ext uri="{FF2B5EF4-FFF2-40B4-BE49-F238E27FC236}">
              <a16:creationId xmlns:a16="http://schemas.microsoft.com/office/drawing/2014/main" id="{4AB9554E-EB1B-9179-40CC-6FE9D74BC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03734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1144</xdr:row>
      <xdr:rowOff>0</xdr:rowOff>
    </xdr:from>
    <xdr:to>
      <xdr:col>7</xdr:col>
      <xdr:colOff>0</xdr:colOff>
      <xdr:row>1145</xdr:row>
      <xdr:rowOff>0</xdr:rowOff>
    </xdr:to>
    <xdr:pic>
      <xdr:nvPicPr>
        <xdr:cNvPr id="2139" name="Picture 1115">
          <a:extLst>
            <a:ext uri="{FF2B5EF4-FFF2-40B4-BE49-F238E27FC236}">
              <a16:creationId xmlns:a16="http://schemas.microsoft.com/office/drawing/2014/main" id="{36FF80EB-FC46-AB49-6E1D-D1B846359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17450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1145</xdr:row>
      <xdr:rowOff>0</xdr:rowOff>
    </xdr:from>
    <xdr:to>
      <xdr:col>7</xdr:col>
      <xdr:colOff>0</xdr:colOff>
      <xdr:row>1146</xdr:row>
      <xdr:rowOff>0</xdr:rowOff>
    </xdr:to>
    <xdr:pic>
      <xdr:nvPicPr>
        <xdr:cNvPr id="2140" name="Picture 1116">
          <a:extLst>
            <a:ext uri="{FF2B5EF4-FFF2-40B4-BE49-F238E27FC236}">
              <a16:creationId xmlns:a16="http://schemas.microsoft.com/office/drawing/2014/main" id="{C261A7BD-C261-E0AE-738C-8F5117C2B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31166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1146</xdr:row>
      <xdr:rowOff>0</xdr:rowOff>
    </xdr:from>
    <xdr:to>
      <xdr:col>7</xdr:col>
      <xdr:colOff>0</xdr:colOff>
      <xdr:row>1147</xdr:row>
      <xdr:rowOff>0</xdr:rowOff>
    </xdr:to>
    <xdr:pic>
      <xdr:nvPicPr>
        <xdr:cNvPr id="2141" name="Picture 1117">
          <a:extLst>
            <a:ext uri="{FF2B5EF4-FFF2-40B4-BE49-F238E27FC236}">
              <a16:creationId xmlns:a16="http://schemas.microsoft.com/office/drawing/2014/main" id="{DE91D389-7DB1-F0FB-9CFE-28D7DAC1B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44882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1147</xdr:row>
      <xdr:rowOff>0</xdr:rowOff>
    </xdr:from>
    <xdr:to>
      <xdr:col>7</xdr:col>
      <xdr:colOff>0</xdr:colOff>
      <xdr:row>1148</xdr:row>
      <xdr:rowOff>0</xdr:rowOff>
    </xdr:to>
    <xdr:pic>
      <xdr:nvPicPr>
        <xdr:cNvPr id="2142" name="Picture 1118">
          <a:extLst>
            <a:ext uri="{FF2B5EF4-FFF2-40B4-BE49-F238E27FC236}">
              <a16:creationId xmlns:a16="http://schemas.microsoft.com/office/drawing/2014/main" id="{982A7BC8-89AB-E524-CEDA-DD537B245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58598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1148</xdr:row>
      <xdr:rowOff>0</xdr:rowOff>
    </xdr:from>
    <xdr:to>
      <xdr:col>7</xdr:col>
      <xdr:colOff>0</xdr:colOff>
      <xdr:row>1149</xdr:row>
      <xdr:rowOff>0</xdr:rowOff>
    </xdr:to>
    <xdr:pic>
      <xdr:nvPicPr>
        <xdr:cNvPr id="2143" name="Picture 1119">
          <a:extLst>
            <a:ext uri="{FF2B5EF4-FFF2-40B4-BE49-F238E27FC236}">
              <a16:creationId xmlns:a16="http://schemas.microsoft.com/office/drawing/2014/main" id="{E15DE454-7D8D-4878-9A0B-6C2FF4210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72314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1149</xdr:row>
      <xdr:rowOff>0</xdr:rowOff>
    </xdr:from>
    <xdr:to>
      <xdr:col>7</xdr:col>
      <xdr:colOff>0</xdr:colOff>
      <xdr:row>1150</xdr:row>
      <xdr:rowOff>0</xdr:rowOff>
    </xdr:to>
    <xdr:pic>
      <xdr:nvPicPr>
        <xdr:cNvPr id="2144" name="Picture 1120">
          <a:extLst>
            <a:ext uri="{FF2B5EF4-FFF2-40B4-BE49-F238E27FC236}">
              <a16:creationId xmlns:a16="http://schemas.microsoft.com/office/drawing/2014/main" id="{19ABFC34-DB28-EA1E-27E7-EB90113D6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86030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1150</xdr:row>
      <xdr:rowOff>0</xdr:rowOff>
    </xdr:from>
    <xdr:to>
      <xdr:col>7</xdr:col>
      <xdr:colOff>0</xdr:colOff>
      <xdr:row>1151</xdr:row>
      <xdr:rowOff>0</xdr:rowOff>
    </xdr:to>
    <xdr:pic>
      <xdr:nvPicPr>
        <xdr:cNvPr id="2145" name="Picture 1121">
          <a:extLst>
            <a:ext uri="{FF2B5EF4-FFF2-40B4-BE49-F238E27FC236}">
              <a16:creationId xmlns:a16="http://schemas.microsoft.com/office/drawing/2014/main" id="{A931CE92-CE7C-C911-B04F-1261AC43B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99746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1151</xdr:row>
      <xdr:rowOff>0</xdr:rowOff>
    </xdr:from>
    <xdr:to>
      <xdr:col>7</xdr:col>
      <xdr:colOff>0</xdr:colOff>
      <xdr:row>1152</xdr:row>
      <xdr:rowOff>0</xdr:rowOff>
    </xdr:to>
    <xdr:pic>
      <xdr:nvPicPr>
        <xdr:cNvPr id="2146" name="Picture 1122">
          <a:extLst>
            <a:ext uri="{FF2B5EF4-FFF2-40B4-BE49-F238E27FC236}">
              <a16:creationId xmlns:a16="http://schemas.microsoft.com/office/drawing/2014/main" id="{91F9AD7B-822B-3CFF-4B57-1236A9F23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513462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1152</xdr:row>
      <xdr:rowOff>0</xdr:rowOff>
    </xdr:from>
    <xdr:to>
      <xdr:col>7</xdr:col>
      <xdr:colOff>0</xdr:colOff>
      <xdr:row>1153</xdr:row>
      <xdr:rowOff>0</xdr:rowOff>
    </xdr:to>
    <xdr:pic>
      <xdr:nvPicPr>
        <xdr:cNvPr id="2147" name="Picture 1123">
          <a:extLst>
            <a:ext uri="{FF2B5EF4-FFF2-40B4-BE49-F238E27FC236}">
              <a16:creationId xmlns:a16="http://schemas.microsoft.com/office/drawing/2014/main" id="{E5D00E34-212B-7F5C-006C-3CD69FB7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527178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1153</xdr:row>
      <xdr:rowOff>0</xdr:rowOff>
    </xdr:from>
    <xdr:to>
      <xdr:col>7</xdr:col>
      <xdr:colOff>0</xdr:colOff>
      <xdr:row>1154</xdr:row>
      <xdr:rowOff>0</xdr:rowOff>
    </xdr:to>
    <xdr:pic>
      <xdr:nvPicPr>
        <xdr:cNvPr id="2148" name="Picture 1124">
          <a:extLst>
            <a:ext uri="{FF2B5EF4-FFF2-40B4-BE49-F238E27FC236}">
              <a16:creationId xmlns:a16="http://schemas.microsoft.com/office/drawing/2014/main" id="{EA121469-4333-E6E7-9793-7857D19B4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540894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1154</xdr:row>
      <xdr:rowOff>0</xdr:rowOff>
    </xdr:from>
    <xdr:to>
      <xdr:col>7</xdr:col>
      <xdr:colOff>0</xdr:colOff>
      <xdr:row>1155</xdr:row>
      <xdr:rowOff>0</xdr:rowOff>
    </xdr:to>
    <xdr:pic>
      <xdr:nvPicPr>
        <xdr:cNvPr id="2149" name="Picture 1125">
          <a:extLst>
            <a:ext uri="{FF2B5EF4-FFF2-40B4-BE49-F238E27FC236}">
              <a16:creationId xmlns:a16="http://schemas.microsoft.com/office/drawing/2014/main" id="{87180FE5-AD5B-EA36-5C0E-2BA1BFCB1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554610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1155</xdr:row>
      <xdr:rowOff>0</xdr:rowOff>
    </xdr:from>
    <xdr:to>
      <xdr:col>7</xdr:col>
      <xdr:colOff>0</xdr:colOff>
      <xdr:row>1156</xdr:row>
      <xdr:rowOff>0</xdr:rowOff>
    </xdr:to>
    <xdr:pic>
      <xdr:nvPicPr>
        <xdr:cNvPr id="2150" name="Picture 1126">
          <a:extLst>
            <a:ext uri="{FF2B5EF4-FFF2-40B4-BE49-F238E27FC236}">
              <a16:creationId xmlns:a16="http://schemas.microsoft.com/office/drawing/2014/main" id="{216800A7-4FF4-B43B-02D9-E67D2B2DC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568326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1156</xdr:row>
      <xdr:rowOff>0</xdr:rowOff>
    </xdr:from>
    <xdr:to>
      <xdr:col>7</xdr:col>
      <xdr:colOff>0</xdr:colOff>
      <xdr:row>1157</xdr:row>
      <xdr:rowOff>0</xdr:rowOff>
    </xdr:to>
    <xdr:pic>
      <xdr:nvPicPr>
        <xdr:cNvPr id="2151" name="Picture 1127">
          <a:extLst>
            <a:ext uri="{FF2B5EF4-FFF2-40B4-BE49-F238E27FC236}">
              <a16:creationId xmlns:a16="http://schemas.microsoft.com/office/drawing/2014/main" id="{49DCBFF0-6C0C-BE53-97F1-446EA78FE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582042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1157</xdr:row>
      <xdr:rowOff>0</xdr:rowOff>
    </xdr:from>
    <xdr:to>
      <xdr:col>7</xdr:col>
      <xdr:colOff>0</xdr:colOff>
      <xdr:row>1158</xdr:row>
      <xdr:rowOff>0</xdr:rowOff>
    </xdr:to>
    <xdr:pic>
      <xdr:nvPicPr>
        <xdr:cNvPr id="2152" name="Picture 1128">
          <a:extLst>
            <a:ext uri="{FF2B5EF4-FFF2-40B4-BE49-F238E27FC236}">
              <a16:creationId xmlns:a16="http://schemas.microsoft.com/office/drawing/2014/main" id="{BB347309-994F-355F-EA5C-DF719F363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595758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1158</xdr:row>
      <xdr:rowOff>0</xdr:rowOff>
    </xdr:from>
    <xdr:to>
      <xdr:col>7</xdr:col>
      <xdr:colOff>0</xdr:colOff>
      <xdr:row>1159</xdr:row>
      <xdr:rowOff>0</xdr:rowOff>
    </xdr:to>
    <xdr:pic>
      <xdr:nvPicPr>
        <xdr:cNvPr id="2153" name="Picture 1129">
          <a:extLst>
            <a:ext uri="{FF2B5EF4-FFF2-40B4-BE49-F238E27FC236}">
              <a16:creationId xmlns:a16="http://schemas.microsoft.com/office/drawing/2014/main" id="{23B4467C-A5BB-0885-3D0A-A0F8BD648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09474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1159</xdr:row>
      <xdr:rowOff>0</xdr:rowOff>
    </xdr:from>
    <xdr:to>
      <xdr:col>7</xdr:col>
      <xdr:colOff>0</xdr:colOff>
      <xdr:row>1160</xdr:row>
      <xdr:rowOff>0</xdr:rowOff>
    </xdr:to>
    <xdr:pic>
      <xdr:nvPicPr>
        <xdr:cNvPr id="2154" name="Picture 1130">
          <a:extLst>
            <a:ext uri="{FF2B5EF4-FFF2-40B4-BE49-F238E27FC236}">
              <a16:creationId xmlns:a16="http://schemas.microsoft.com/office/drawing/2014/main" id="{89784BBD-FBD1-46F2-DA76-B3C7A5B90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23190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1160</xdr:row>
      <xdr:rowOff>0</xdr:rowOff>
    </xdr:from>
    <xdr:to>
      <xdr:col>7</xdr:col>
      <xdr:colOff>0</xdr:colOff>
      <xdr:row>1161</xdr:row>
      <xdr:rowOff>0</xdr:rowOff>
    </xdr:to>
    <xdr:pic>
      <xdr:nvPicPr>
        <xdr:cNvPr id="2155" name="Picture 1131">
          <a:extLst>
            <a:ext uri="{FF2B5EF4-FFF2-40B4-BE49-F238E27FC236}">
              <a16:creationId xmlns:a16="http://schemas.microsoft.com/office/drawing/2014/main" id="{A5F7B5F4-5E86-7BC5-7A37-0F1C1FDE7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36906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1161</xdr:row>
      <xdr:rowOff>0</xdr:rowOff>
    </xdr:from>
    <xdr:to>
      <xdr:col>7</xdr:col>
      <xdr:colOff>0</xdr:colOff>
      <xdr:row>1162</xdr:row>
      <xdr:rowOff>0</xdr:rowOff>
    </xdr:to>
    <xdr:pic>
      <xdr:nvPicPr>
        <xdr:cNvPr id="2156" name="Picture 1132">
          <a:extLst>
            <a:ext uri="{FF2B5EF4-FFF2-40B4-BE49-F238E27FC236}">
              <a16:creationId xmlns:a16="http://schemas.microsoft.com/office/drawing/2014/main" id="{20B4859C-F830-628D-A83E-7B530C05D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50622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1162</xdr:row>
      <xdr:rowOff>0</xdr:rowOff>
    </xdr:from>
    <xdr:to>
      <xdr:col>7</xdr:col>
      <xdr:colOff>0</xdr:colOff>
      <xdr:row>1163</xdr:row>
      <xdr:rowOff>0</xdr:rowOff>
    </xdr:to>
    <xdr:pic>
      <xdr:nvPicPr>
        <xdr:cNvPr id="2157" name="Picture 1133">
          <a:extLst>
            <a:ext uri="{FF2B5EF4-FFF2-40B4-BE49-F238E27FC236}">
              <a16:creationId xmlns:a16="http://schemas.microsoft.com/office/drawing/2014/main" id="{D918C87E-CA83-C9F0-B75B-8A306FEE7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64338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1163</xdr:row>
      <xdr:rowOff>0</xdr:rowOff>
    </xdr:from>
    <xdr:to>
      <xdr:col>7</xdr:col>
      <xdr:colOff>0</xdr:colOff>
      <xdr:row>1164</xdr:row>
      <xdr:rowOff>0</xdr:rowOff>
    </xdr:to>
    <xdr:pic>
      <xdr:nvPicPr>
        <xdr:cNvPr id="2158" name="Picture 1134">
          <a:extLst>
            <a:ext uri="{FF2B5EF4-FFF2-40B4-BE49-F238E27FC236}">
              <a16:creationId xmlns:a16="http://schemas.microsoft.com/office/drawing/2014/main" id="{D0019E5F-72BA-800A-FDFA-91F09DDF9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78054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1164</xdr:row>
      <xdr:rowOff>0</xdr:rowOff>
    </xdr:from>
    <xdr:to>
      <xdr:col>7</xdr:col>
      <xdr:colOff>0</xdr:colOff>
      <xdr:row>1165</xdr:row>
      <xdr:rowOff>0</xdr:rowOff>
    </xdr:to>
    <xdr:pic>
      <xdr:nvPicPr>
        <xdr:cNvPr id="2159" name="Picture 1135">
          <a:extLst>
            <a:ext uri="{FF2B5EF4-FFF2-40B4-BE49-F238E27FC236}">
              <a16:creationId xmlns:a16="http://schemas.microsoft.com/office/drawing/2014/main" id="{6873118C-1F2B-9DAD-B099-A2830303E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91770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1165</xdr:row>
      <xdr:rowOff>0</xdr:rowOff>
    </xdr:from>
    <xdr:to>
      <xdr:col>7</xdr:col>
      <xdr:colOff>0</xdr:colOff>
      <xdr:row>1166</xdr:row>
      <xdr:rowOff>0</xdr:rowOff>
    </xdr:to>
    <xdr:pic>
      <xdr:nvPicPr>
        <xdr:cNvPr id="2160" name="Picture 1136">
          <a:extLst>
            <a:ext uri="{FF2B5EF4-FFF2-40B4-BE49-F238E27FC236}">
              <a16:creationId xmlns:a16="http://schemas.microsoft.com/office/drawing/2014/main" id="{C71E42FB-B66F-53D4-FA84-624AACE24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05486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1166</xdr:row>
      <xdr:rowOff>0</xdr:rowOff>
    </xdr:from>
    <xdr:to>
      <xdr:col>7</xdr:col>
      <xdr:colOff>0</xdr:colOff>
      <xdr:row>1167</xdr:row>
      <xdr:rowOff>0</xdr:rowOff>
    </xdr:to>
    <xdr:pic>
      <xdr:nvPicPr>
        <xdr:cNvPr id="2161" name="Picture 1137">
          <a:extLst>
            <a:ext uri="{FF2B5EF4-FFF2-40B4-BE49-F238E27FC236}">
              <a16:creationId xmlns:a16="http://schemas.microsoft.com/office/drawing/2014/main" id="{E48A697C-0E43-AE3C-2863-92DCACAC7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19202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1167</xdr:row>
      <xdr:rowOff>0</xdr:rowOff>
    </xdr:from>
    <xdr:to>
      <xdr:col>7</xdr:col>
      <xdr:colOff>0</xdr:colOff>
      <xdr:row>1168</xdr:row>
      <xdr:rowOff>0</xdr:rowOff>
    </xdr:to>
    <xdr:pic>
      <xdr:nvPicPr>
        <xdr:cNvPr id="2162" name="Picture 1138">
          <a:extLst>
            <a:ext uri="{FF2B5EF4-FFF2-40B4-BE49-F238E27FC236}">
              <a16:creationId xmlns:a16="http://schemas.microsoft.com/office/drawing/2014/main" id="{32AC8278-8B6D-A04D-02BB-C29F0DE17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32918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1168</xdr:row>
      <xdr:rowOff>0</xdr:rowOff>
    </xdr:from>
    <xdr:to>
      <xdr:col>7</xdr:col>
      <xdr:colOff>0</xdr:colOff>
      <xdr:row>1169</xdr:row>
      <xdr:rowOff>0</xdr:rowOff>
    </xdr:to>
    <xdr:pic>
      <xdr:nvPicPr>
        <xdr:cNvPr id="2163" name="Picture 1139">
          <a:extLst>
            <a:ext uri="{FF2B5EF4-FFF2-40B4-BE49-F238E27FC236}">
              <a16:creationId xmlns:a16="http://schemas.microsoft.com/office/drawing/2014/main" id="{513FA948-C9D2-AF00-5DDF-6F7E86551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46634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1169</xdr:row>
      <xdr:rowOff>0</xdr:rowOff>
    </xdr:from>
    <xdr:to>
      <xdr:col>7</xdr:col>
      <xdr:colOff>0</xdr:colOff>
      <xdr:row>1170</xdr:row>
      <xdr:rowOff>0</xdr:rowOff>
    </xdr:to>
    <xdr:pic>
      <xdr:nvPicPr>
        <xdr:cNvPr id="2164" name="Picture 1140">
          <a:extLst>
            <a:ext uri="{FF2B5EF4-FFF2-40B4-BE49-F238E27FC236}">
              <a16:creationId xmlns:a16="http://schemas.microsoft.com/office/drawing/2014/main" id="{28D17413-14C5-5223-C13D-FBB70230D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60350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1170</xdr:row>
      <xdr:rowOff>0</xdr:rowOff>
    </xdr:from>
    <xdr:to>
      <xdr:col>7</xdr:col>
      <xdr:colOff>0</xdr:colOff>
      <xdr:row>1171</xdr:row>
      <xdr:rowOff>0</xdr:rowOff>
    </xdr:to>
    <xdr:pic>
      <xdr:nvPicPr>
        <xdr:cNvPr id="2165" name="Picture 1141">
          <a:extLst>
            <a:ext uri="{FF2B5EF4-FFF2-40B4-BE49-F238E27FC236}">
              <a16:creationId xmlns:a16="http://schemas.microsoft.com/office/drawing/2014/main" id="{462DC34F-3151-4B1E-05A0-6D37D2FD3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74066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1171</xdr:row>
      <xdr:rowOff>0</xdr:rowOff>
    </xdr:from>
    <xdr:to>
      <xdr:col>7</xdr:col>
      <xdr:colOff>0</xdr:colOff>
      <xdr:row>1172</xdr:row>
      <xdr:rowOff>0</xdr:rowOff>
    </xdr:to>
    <xdr:pic>
      <xdr:nvPicPr>
        <xdr:cNvPr id="2166" name="Picture 1142">
          <a:extLst>
            <a:ext uri="{FF2B5EF4-FFF2-40B4-BE49-F238E27FC236}">
              <a16:creationId xmlns:a16="http://schemas.microsoft.com/office/drawing/2014/main" id="{6D526576-EFAA-D6BC-C656-42C05A5D8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87782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1172</xdr:row>
      <xdr:rowOff>0</xdr:rowOff>
    </xdr:from>
    <xdr:to>
      <xdr:col>7</xdr:col>
      <xdr:colOff>0</xdr:colOff>
      <xdr:row>1173</xdr:row>
      <xdr:rowOff>0</xdr:rowOff>
    </xdr:to>
    <xdr:pic>
      <xdr:nvPicPr>
        <xdr:cNvPr id="2167" name="Picture 1143">
          <a:extLst>
            <a:ext uri="{FF2B5EF4-FFF2-40B4-BE49-F238E27FC236}">
              <a16:creationId xmlns:a16="http://schemas.microsoft.com/office/drawing/2014/main" id="{7934D373-D226-0761-9B3F-D5CB1456A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01498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1173</xdr:row>
      <xdr:rowOff>0</xdr:rowOff>
    </xdr:from>
    <xdr:to>
      <xdr:col>7</xdr:col>
      <xdr:colOff>0</xdr:colOff>
      <xdr:row>1174</xdr:row>
      <xdr:rowOff>0</xdr:rowOff>
    </xdr:to>
    <xdr:pic>
      <xdr:nvPicPr>
        <xdr:cNvPr id="2168" name="Picture 1144">
          <a:extLst>
            <a:ext uri="{FF2B5EF4-FFF2-40B4-BE49-F238E27FC236}">
              <a16:creationId xmlns:a16="http://schemas.microsoft.com/office/drawing/2014/main" id="{FFB5088F-7B64-0FB6-F5E6-715EEE0E8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15214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1174</xdr:row>
      <xdr:rowOff>0</xdr:rowOff>
    </xdr:from>
    <xdr:to>
      <xdr:col>7</xdr:col>
      <xdr:colOff>0</xdr:colOff>
      <xdr:row>1175</xdr:row>
      <xdr:rowOff>0</xdr:rowOff>
    </xdr:to>
    <xdr:pic>
      <xdr:nvPicPr>
        <xdr:cNvPr id="2169" name="Picture 1145">
          <a:extLst>
            <a:ext uri="{FF2B5EF4-FFF2-40B4-BE49-F238E27FC236}">
              <a16:creationId xmlns:a16="http://schemas.microsoft.com/office/drawing/2014/main" id="{9E4CA4C3-5B4E-ABEF-3D4B-AAF1C183B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28930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1175</xdr:row>
      <xdr:rowOff>0</xdr:rowOff>
    </xdr:from>
    <xdr:to>
      <xdr:col>7</xdr:col>
      <xdr:colOff>0</xdr:colOff>
      <xdr:row>1176</xdr:row>
      <xdr:rowOff>0</xdr:rowOff>
    </xdr:to>
    <xdr:pic>
      <xdr:nvPicPr>
        <xdr:cNvPr id="2170" name="Picture 1146">
          <a:extLst>
            <a:ext uri="{FF2B5EF4-FFF2-40B4-BE49-F238E27FC236}">
              <a16:creationId xmlns:a16="http://schemas.microsoft.com/office/drawing/2014/main" id="{24F84DCA-3FE6-F26E-B9FD-D372D3061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42646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1176</xdr:row>
      <xdr:rowOff>0</xdr:rowOff>
    </xdr:from>
    <xdr:to>
      <xdr:col>7</xdr:col>
      <xdr:colOff>0</xdr:colOff>
      <xdr:row>1177</xdr:row>
      <xdr:rowOff>0</xdr:rowOff>
    </xdr:to>
    <xdr:pic>
      <xdr:nvPicPr>
        <xdr:cNvPr id="2171" name="Picture 1147">
          <a:extLst>
            <a:ext uri="{FF2B5EF4-FFF2-40B4-BE49-F238E27FC236}">
              <a16:creationId xmlns:a16="http://schemas.microsoft.com/office/drawing/2014/main" id="{A880C0FE-F5BD-82CB-68DF-7FBEF3332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56362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1177</xdr:row>
      <xdr:rowOff>0</xdr:rowOff>
    </xdr:from>
    <xdr:to>
      <xdr:col>7</xdr:col>
      <xdr:colOff>0</xdr:colOff>
      <xdr:row>1178</xdr:row>
      <xdr:rowOff>0</xdr:rowOff>
    </xdr:to>
    <xdr:pic>
      <xdr:nvPicPr>
        <xdr:cNvPr id="2172" name="Picture 1148">
          <a:extLst>
            <a:ext uri="{FF2B5EF4-FFF2-40B4-BE49-F238E27FC236}">
              <a16:creationId xmlns:a16="http://schemas.microsoft.com/office/drawing/2014/main" id="{3251FB93-A485-E6D4-DAD1-07C9F1DEA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70078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1178</xdr:row>
      <xdr:rowOff>0</xdr:rowOff>
    </xdr:from>
    <xdr:to>
      <xdr:col>7</xdr:col>
      <xdr:colOff>0</xdr:colOff>
      <xdr:row>1179</xdr:row>
      <xdr:rowOff>0</xdr:rowOff>
    </xdr:to>
    <xdr:pic>
      <xdr:nvPicPr>
        <xdr:cNvPr id="2173" name="Picture 1149">
          <a:extLst>
            <a:ext uri="{FF2B5EF4-FFF2-40B4-BE49-F238E27FC236}">
              <a16:creationId xmlns:a16="http://schemas.microsoft.com/office/drawing/2014/main" id="{66121B62-9653-A7AC-82BF-33749F744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83794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1179</xdr:row>
      <xdr:rowOff>0</xdr:rowOff>
    </xdr:from>
    <xdr:to>
      <xdr:col>7</xdr:col>
      <xdr:colOff>0</xdr:colOff>
      <xdr:row>1180</xdr:row>
      <xdr:rowOff>0</xdr:rowOff>
    </xdr:to>
    <xdr:pic>
      <xdr:nvPicPr>
        <xdr:cNvPr id="2174" name="Picture 1150">
          <a:extLst>
            <a:ext uri="{FF2B5EF4-FFF2-40B4-BE49-F238E27FC236}">
              <a16:creationId xmlns:a16="http://schemas.microsoft.com/office/drawing/2014/main" id="{5FDB7E5C-0C9D-05DF-7EEA-EC448B4F5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97510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1180</xdr:row>
      <xdr:rowOff>0</xdr:rowOff>
    </xdr:from>
    <xdr:to>
      <xdr:col>7</xdr:col>
      <xdr:colOff>0</xdr:colOff>
      <xdr:row>1181</xdr:row>
      <xdr:rowOff>0</xdr:rowOff>
    </xdr:to>
    <xdr:pic>
      <xdr:nvPicPr>
        <xdr:cNvPr id="2175" name="Picture 1151">
          <a:extLst>
            <a:ext uri="{FF2B5EF4-FFF2-40B4-BE49-F238E27FC236}">
              <a16:creationId xmlns:a16="http://schemas.microsoft.com/office/drawing/2014/main" id="{32C50DCC-9CAA-BF1B-AA82-7E20468AE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11226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1181</xdr:row>
      <xdr:rowOff>0</xdr:rowOff>
    </xdr:from>
    <xdr:to>
      <xdr:col>7</xdr:col>
      <xdr:colOff>0</xdr:colOff>
      <xdr:row>1182</xdr:row>
      <xdr:rowOff>0</xdr:rowOff>
    </xdr:to>
    <xdr:pic>
      <xdr:nvPicPr>
        <xdr:cNvPr id="2176" name="Picture 1152">
          <a:extLst>
            <a:ext uri="{FF2B5EF4-FFF2-40B4-BE49-F238E27FC236}">
              <a16:creationId xmlns:a16="http://schemas.microsoft.com/office/drawing/2014/main" id="{E1641253-83DB-4903-C65F-CFAA395CF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24942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1182</xdr:row>
      <xdr:rowOff>0</xdr:rowOff>
    </xdr:from>
    <xdr:to>
      <xdr:col>7</xdr:col>
      <xdr:colOff>0</xdr:colOff>
      <xdr:row>1183</xdr:row>
      <xdr:rowOff>0</xdr:rowOff>
    </xdr:to>
    <xdr:pic>
      <xdr:nvPicPr>
        <xdr:cNvPr id="2177" name="Picture 1153">
          <a:extLst>
            <a:ext uri="{FF2B5EF4-FFF2-40B4-BE49-F238E27FC236}">
              <a16:creationId xmlns:a16="http://schemas.microsoft.com/office/drawing/2014/main" id="{6DD478D4-FD74-3DBB-C539-5B95231F6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38658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1183</xdr:row>
      <xdr:rowOff>0</xdr:rowOff>
    </xdr:from>
    <xdr:to>
      <xdr:col>7</xdr:col>
      <xdr:colOff>0</xdr:colOff>
      <xdr:row>1184</xdr:row>
      <xdr:rowOff>0</xdr:rowOff>
    </xdr:to>
    <xdr:pic>
      <xdr:nvPicPr>
        <xdr:cNvPr id="2178" name="Picture 1154">
          <a:extLst>
            <a:ext uri="{FF2B5EF4-FFF2-40B4-BE49-F238E27FC236}">
              <a16:creationId xmlns:a16="http://schemas.microsoft.com/office/drawing/2014/main" id="{BEEB051A-5A0A-8258-BD99-89E24B905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52374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1184</xdr:row>
      <xdr:rowOff>0</xdr:rowOff>
    </xdr:from>
    <xdr:to>
      <xdr:col>7</xdr:col>
      <xdr:colOff>0</xdr:colOff>
      <xdr:row>1185</xdr:row>
      <xdr:rowOff>0</xdr:rowOff>
    </xdr:to>
    <xdr:pic>
      <xdr:nvPicPr>
        <xdr:cNvPr id="2179" name="Picture 1155">
          <a:extLst>
            <a:ext uri="{FF2B5EF4-FFF2-40B4-BE49-F238E27FC236}">
              <a16:creationId xmlns:a16="http://schemas.microsoft.com/office/drawing/2014/main" id="{1A2524E6-11C7-578F-E489-09C637D61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66090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1185</xdr:row>
      <xdr:rowOff>0</xdr:rowOff>
    </xdr:from>
    <xdr:to>
      <xdr:col>7</xdr:col>
      <xdr:colOff>0</xdr:colOff>
      <xdr:row>1186</xdr:row>
      <xdr:rowOff>0</xdr:rowOff>
    </xdr:to>
    <xdr:pic>
      <xdr:nvPicPr>
        <xdr:cNvPr id="2180" name="Picture 1156">
          <a:extLst>
            <a:ext uri="{FF2B5EF4-FFF2-40B4-BE49-F238E27FC236}">
              <a16:creationId xmlns:a16="http://schemas.microsoft.com/office/drawing/2014/main" id="{6FC37107-1340-F584-8CD0-D920BA069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79806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1186</xdr:row>
      <xdr:rowOff>0</xdr:rowOff>
    </xdr:from>
    <xdr:to>
      <xdr:col>7</xdr:col>
      <xdr:colOff>0</xdr:colOff>
      <xdr:row>1187</xdr:row>
      <xdr:rowOff>0</xdr:rowOff>
    </xdr:to>
    <xdr:pic>
      <xdr:nvPicPr>
        <xdr:cNvPr id="2181" name="Picture 1157">
          <a:extLst>
            <a:ext uri="{FF2B5EF4-FFF2-40B4-BE49-F238E27FC236}">
              <a16:creationId xmlns:a16="http://schemas.microsoft.com/office/drawing/2014/main" id="{869E88BE-04D1-A48A-6837-5F72F4EE9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93522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1187</xdr:row>
      <xdr:rowOff>0</xdr:rowOff>
    </xdr:from>
    <xdr:to>
      <xdr:col>7</xdr:col>
      <xdr:colOff>0</xdr:colOff>
      <xdr:row>1188</xdr:row>
      <xdr:rowOff>0</xdr:rowOff>
    </xdr:to>
    <xdr:pic>
      <xdr:nvPicPr>
        <xdr:cNvPr id="2182" name="Picture 1158">
          <a:extLst>
            <a:ext uri="{FF2B5EF4-FFF2-40B4-BE49-F238E27FC236}">
              <a16:creationId xmlns:a16="http://schemas.microsoft.com/office/drawing/2014/main" id="{6D9A2C09-ABD0-B037-FB31-056F79E08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7238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1188</xdr:row>
      <xdr:rowOff>0</xdr:rowOff>
    </xdr:from>
    <xdr:to>
      <xdr:col>7</xdr:col>
      <xdr:colOff>0</xdr:colOff>
      <xdr:row>1189</xdr:row>
      <xdr:rowOff>0</xdr:rowOff>
    </xdr:to>
    <xdr:pic>
      <xdr:nvPicPr>
        <xdr:cNvPr id="2183" name="Picture 1159">
          <a:extLst>
            <a:ext uri="{FF2B5EF4-FFF2-40B4-BE49-F238E27FC236}">
              <a16:creationId xmlns:a16="http://schemas.microsoft.com/office/drawing/2014/main" id="{5BBC009A-8345-801F-C705-28051B621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20954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1189</xdr:row>
      <xdr:rowOff>0</xdr:rowOff>
    </xdr:from>
    <xdr:to>
      <xdr:col>7</xdr:col>
      <xdr:colOff>0</xdr:colOff>
      <xdr:row>1190</xdr:row>
      <xdr:rowOff>0</xdr:rowOff>
    </xdr:to>
    <xdr:pic>
      <xdr:nvPicPr>
        <xdr:cNvPr id="2184" name="Picture 1160">
          <a:extLst>
            <a:ext uri="{FF2B5EF4-FFF2-40B4-BE49-F238E27FC236}">
              <a16:creationId xmlns:a16="http://schemas.microsoft.com/office/drawing/2014/main" id="{D4B91099-EB3E-71F2-61CD-94B9D28F8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34670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1190</xdr:row>
      <xdr:rowOff>0</xdr:rowOff>
    </xdr:from>
    <xdr:to>
      <xdr:col>7</xdr:col>
      <xdr:colOff>0</xdr:colOff>
      <xdr:row>1191</xdr:row>
      <xdr:rowOff>0</xdr:rowOff>
    </xdr:to>
    <xdr:pic>
      <xdr:nvPicPr>
        <xdr:cNvPr id="2185" name="Picture 1161">
          <a:extLst>
            <a:ext uri="{FF2B5EF4-FFF2-40B4-BE49-F238E27FC236}">
              <a16:creationId xmlns:a16="http://schemas.microsoft.com/office/drawing/2014/main" id="{7672F293-36E0-B9B3-94A2-B87A6F9A7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48386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1191</xdr:row>
      <xdr:rowOff>0</xdr:rowOff>
    </xdr:from>
    <xdr:to>
      <xdr:col>7</xdr:col>
      <xdr:colOff>0</xdr:colOff>
      <xdr:row>1192</xdr:row>
      <xdr:rowOff>0</xdr:rowOff>
    </xdr:to>
    <xdr:pic>
      <xdr:nvPicPr>
        <xdr:cNvPr id="2186" name="Picture 1162">
          <a:extLst>
            <a:ext uri="{FF2B5EF4-FFF2-40B4-BE49-F238E27FC236}">
              <a16:creationId xmlns:a16="http://schemas.microsoft.com/office/drawing/2014/main" id="{5F432430-F7A6-FD13-26A5-88C98092C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62102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1192</xdr:row>
      <xdr:rowOff>0</xdr:rowOff>
    </xdr:from>
    <xdr:to>
      <xdr:col>7</xdr:col>
      <xdr:colOff>0</xdr:colOff>
      <xdr:row>1193</xdr:row>
      <xdr:rowOff>0</xdr:rowOff>
    </xdr:to>
    <xdr:pic>
      <xdr:nvPicPr>
        <xdr:cNvPr id="2187" name="Picture 1163">
          <a:extLst>
            <a:ext uri="{FF2B5EF4-FFF2-40B4-BE49-F238E27FC236}">
              <a16:creationId xmlns:a16="http://schemas.microsoft.com/office/drawing/2014/main" id="{AF51A707-C1F1-BEE2-9E81-00CEC4BA3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75818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1193</xdr:row>
      <xdr:rowOff>0</xdr:rowOff>
    </xdr:from>
    <xdr:to>
      <xdr:col>7</xdr:col>
      <xdr:colOff>0</xdr:colOff>
      <xdr:row>1194</xdr:row>
      <xdr:rowOff>0</xdr:rowOff>
    </xdr:to>
    <xdr:pic>
      <xdr:nvPicPr>
        <xdr:cNvPr id="2188" name="Picture 1164">
          <a:extLst>
            <a:ext uri="{FF2B5EF4-FFF2-40B4-BE49-F238E27FC236}">
              <a16:creationId xmlns:a16="http://schemas.microsoft.com/office/drawing/2014/main" id="{05AB7E79-0AF9-B63A-5E86-928B6ADE8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89534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1194</xdr:row>
      <xdr:rowOff>0</xdr:rowOff>
    </xdr:from>
    <xdr:to>
      <xdr:col>7</xdr:col>
      <xdr:colOff>0</xdr:colOff>
      <xdr:row>1195</xdr:row>
      <xdr:rowOff>0</xdr:rowOff>
    </xdr:to>
    <xdr:pic>
      <xdr:nvPicPr>
        <xdr:cNvPr id="2189" name="Picture 1165">
          <a:extLst>
            <a:ext uri="{FF2B5EF4-FFF2-40B4-BE49-F238E27FC236}">
              <a16:creationId xmlns:a16="http://schemas.microsoft.com/office/drawing/2014/main" id="{2F4CD25A-5C8E-378F-2797-B5DC679DE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03250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1195</xdr:row>
      <xdr:rowOff>0</xdr:rowOff>
    </xdr:from>
    <xdr:to>
      <xdr:col>7</xdr:col>
      <xdr:colOff>0</xdr:colOff>
      <xdr:row>1196</xdr:row>
      <xdr:rowOff>0</xdr:rowOff>
    </xdr:to>
    <xdr:pic>
      <xdr:nvPicPr>
        <xdr:cNvPr id="2190" name="Picture 1166">
          <a:extLst>
            <a:ext uri="{FF2B5EF4-FFF2-40B4-BE49-F238E27FC236}">
              <a16:creationId xmlns:a16="http://schemas.microsoft.com/office/drawing/2014/main" id="{3A7C4590-C711-50F6-4A07-1228A9795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16966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1196</xdr:row>
      <xdr:rowOff>0</xdr:rowOff>
    </xdr:from>
    <xdr:to>
      <xdr:col>7</xdr:col>
      <xdr:colOff>0</xdr:colOff>
      <xdr:row>1197</xdr:row>
      <xdr:rowOff>0</xdr:rowOff>
    </xdr:to>
    <xdr:pic>
      <xdr:nvPicPr>
        <xdr:cNvPr id="2191" name="Picture 1167">
          <a:extLst>
            <a:ext uri="{FF2B5EF4-FFF2-40B4-BE49-F238E27FC236}">
              <a16:creationId xmlns:a16="http://schemas.microsoft.com/office/drawing/2014/main" id="{7B04928D-1127-A5F0-F235-3241CFC43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30682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1197</xdr:row>
      <xdr:rowOff>0</xdr:rowOff>
    </xdr:from>
    <xdr:to>
      <xdr:col>7</xdr:col>
      <xdr:colOff>0</xdr:colOff>
      <xdr:row>1198</xdr:row>
      <xdr:rowOff>0</xdr:rowOff>
    </xdr:to>
    <xdr:pic>
      <xdr:nvPicPr>
        <xdr:cNvPr id="2192" name="Picture 1168">
          <a:extLst>
            <a:ext uri="{FF2B5EF4-FFF2-40B4-BE49-F238E27FC236}">
              <a16:creationId xmlns:a16="http://schemas.microsoft.com/office/drawing/2014/main" id="{6E502A9E-01FB-EF39-8D72-9703000F2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44398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1198</xdr:row>
      <xdr:rowOff>0</xdr:rowOff>
    </xdr:from>
    <xdr:to>
      <xdr:col>7</xdr:col>
      <xdr:colOff>0</xdr:colOff>
      <xdr:row>1199</xdr:row>
      <xdr:rowOff>0</xdr:rowOff>
    </xdr:to>
    <xdr:pic>
      <xdr:nvPicPr>
        <xdr:cNvPr id="2193" name="Picture 1169">
          <a:extLst>
            <a:ext uri="{FF2B5EF4-FFF2-40B4-BE49-F238E27FC236}">
              <a16:creationId xmlns:a16="http://schemas.microsoft.com/office/drawing/2014/main" id="{440E15B5-ACB7-04D7-6DF2-939294AE6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58114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1199</xdr:row>
      <xdr:rowOff>0</xdr:rowOff>
    </xdr:from>
    <xdr:to>
      <xdr:col>7</xdr:col>
      <xdr:colOff>0</xdr:colOff>
      <xdr:row>1200</xdr:row>
      <xdr:rowOff>0</xdr:rowOff>
    </xdr:to>
    <xdr:pic>
      <xdr:nvPicPr>
        <xdr:cNvPr id="2194" name="Picture 1170">
          <a:extLst>
            <a:ext uri="{FF2B5EF4-FFF2-40B4-BE49-F238E27FC236}">
              <a16:creationId xmlns:a16="http://schemas.microsoft.com/office/drawing/2014/main" id="{1467F95E-3962-21AC-8AC5-119B5DFDA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71830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1200</xdr:row>
      <xdr:rowOff>0</xdr:rowOff>
    </xdr:from>
    <xdr:to>
      <xdr:col>7</xdr:col>
      <xdr:colOff>0</xdr:colOff>
      <xdr:row>1201</xdr:row>
      <xdr:rowOff>0</xdr:rowOff>
    </xdr:to>
    <xdr:pic>
      <xdr:nvPicPr>
        <xdr:cNvPr id="2195" name="Picture 1171">
          <a:extLst>
            <a:ext uri="{FF2B5EF4-FFF2-40B4-BE49-F238E27FC236}">
              <a16:creationId xmlns:a16="http://schemas.microsoft.com/office/drawing/2014/main" id="{2BC294FE-0637-CA22-2255-AD2793FB3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85546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1201</xdr:row>
      <xdr:rowOff>0</xdr:rowOff>
    </xdr:from>
    <xdr:to>
      <xdr:col>7</xdr:col>
      <xdr:colOff>0</xdr:colOff>
      <xdr:row>1202</xdr:row>
      <xdr:rowOff>0</xdr:rowOff>
    </xdr:to>
    <xdr:pic>
      <xdr:nvPicPr>
        <xdr:cNvPr id="2196" name="Picture 1172">
          <a:extLst>
            <a:ext uri="{FF2B5EF4-FFF2-40B4-BE49-F238E27FC236}">
              <a16:creationId xmlns:a16="http://schemas.microsoft.com/office/drawing/2014/main" id="{A8782DF4-0DCF-ED88-E3B6-67DD9323F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9262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1202</xdr:row>
      <xdr:rowOff>0</xdr:rowOff>
    </xdr:from>
    <xdr:to>
      <xdr:col>7</xdr:col>
      <xdr:colOff>0</xdr:colOff>
      <xdr:row>1203</xdr:row>
      <xdr:rowOff>0</xdr:rowOff>
    </xdr:to>
    <xdr:pic>
      <xdr:nvPicPr>
        <xdr:cNvPr id="2197" name="Picture 1173">
          <a:extLst>
            <a:ext uri="{FF2B5EF4-FFF2-40B4-BE49-F238E27FC236}">
              <a16:creationId xmlns:a16="http://schemas.microsoft.com/office/drawing/2014/main" id="{A5490C4F-DDE1-A9CD-9C7F-B5904C6B1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12978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1203</xdr:row>
      <xdr:rowOff>0</xdr:rowOff>
    </xdr:from>
    <xdr:to>
      <xdr:col>7</xdr:col>
      <xdr:colOff>0</xdr:colOff>
      <xdr:row>1204</xdr:row>
      <xdr:rowOff>0</xdr:rowOff>
    </xdr:to>
    <xdr:pic>
      <xdr:nvPicPr>
        <xdr:cNvPr id="2198" name="Picture 1174">
          <a:extLst>
            <a:ext uri="{FF2B5EF4-FFF2-40B4-BE49-F238E27FC236}">
              <a16:creationId xmlns:a16="http://schemas.microsoft.com/office/drawing/2014/main" id="{13102DDC-7AF5-E2C2-8629-E28D93D07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26694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1204</xdr:row>
      <xdr:rowOff>0</xdr:rowOff>
    </xdr:from>
    <xdr:to>
      <xdr:col>7</xdr:col>
      <xdr:colOff>0</xdr:colOff>
      <xdr:row>1205</xdr:row>
      <xdr:rowOff>0</xdr:rowOff>
    </xdr:to>
    <xdr:pic>
      <xdr:nvPicPr>
        <xdr:cNvPr id="2199" name="Picture 1175">
          <a:extLst>
            <a:ext uri="{FF2B5EF4-FFF2-40B4-BE49-F238E27FC236}">
              <a16:creationId xmlns:a16="http://schemas.microsoft.com/office/drawing/2014/main" id="{69120B20-7951-CE70-730E-F0A14F8B1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40410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1205</xdr:row>
      <xdr:rowOff>0</xdr:rowOff>
    </xdr:from>
    <xdr:to>
      <xdr:col>7</xdr:col>
      <xdr:colOff>0</xdr:colOff>
      <xdr:row>1206</xdr:row>
      <xdr:rowOff>0</xdr:rowOff>
    </xdr:to>
    <xdr:pic>
      <xdr:nvPicPr>
        <xdr:cNvPr id="2200" name="Picture 1176">
          <a:extLst>
            <a:ext uri="{FF2B5EF4-FFF2-40B4-BE49-F238E27FC236}">
              <a16:creationId xmlns:a16="http://schemas.microsoft.com/office/drawing/2014/main" id="{E31436EE-5C54-93D4-E8A0-7CB43D925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54126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1206</xdr:row>
      <xdr:rowOff>0</xdr:rowOff>
    </xdr:from>
    <xdr:to>
      <xdr:col>7</xdr:col>
      <xdr:colOff>0</xdr:colOff>
      <xdr:row>1207</xdr:row>
      <xdr:rowOff>0</xdr:rowOff>
    </xdr:to>
    <xdr:pic>
      <xdr:nvPicPr>
        <xdr:cNvPr id="2201" name="Picture 1177">
          <a:extLst>
            <a:ext uri="{FF2B5EF4-FFF2-40B4-BE49-F238E27FC236}">
              <a16:creationId xmlns:a16="http://schemas.microsoft.com/office/drawing/2014/main" id="{26112E01-9FD3-14DE-F213-2315D6600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67842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1207</xdr:row>
      <xdr:rowOff>0</xdr:rowOff>
    </xdr:from>
    <xdr:to>
      <xdr:col>7</xdr:col>
      <xdr:colOff>0</xdr:colOff>
      <xdr:row>1208</xdr:row>
      <xdr:rowOff>0</xdr:rowOff>
    </xdr:to>
    <xdr:pic>
      <xdr:nvPicPr>
        <xdr:cNvPr id="2202" name="Picture 1178">
          <a:extLst>
            <a:ext uri="{FF2B5EF4-FFF2-40B4-BE49-F238E27FC236}">
              <a16:creationId xmlns:a16="http://schemas.microsoft.com/office/drawing/2014/main" id="{F5170A1C-399C-A683-1211-37A51FD11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81558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1208</xdr:row>
      <xdr:rowOff>0</xdr:rowOff>
    </xdr:from>
    <xdr:to>
      <xdr:col>7</xdr:col>
      <xdr:colOff>0</xdr:colOff>
      <xdr:row>1209</xdr:row>
      <xdr:rowOff>0</xdr:rowOff>
    </xdr:to>
    <xdr:pic>
      <xdr:nvPicPr>
        <xdr:cNvPr id="2203" name="Picture 1179">
          <a:extLst>
            <a:ext uri="{FF2B5EF4-FFF2-40B4-BE49-F238E27FC236}">
              <a16:creationId xmlns:a16="http://schemas.microsoft.com/office/drawing/2014/main" id="{1E8502F2-7941-A7A5-9D2B-124ED3B06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95274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1209</xdr:row>
      <xdr:rowOff>0</xdr:rowOff>
    </xdr:from>
    <xdr:to>
      <xdr:col>7</xdr:col>
      <xdr:colOff>0</xdr:colOff>
      <xdr:row>1210</xdr:row>
      <xdr:rowOff>0</xdr:rowOff>
    </xdr:to>
    <xdr:pic>
      <xdr:nvPicPr>
        <xdr:cNvPr id="2204" name="Picture 1180">
          <a:extLst>
            <a:ext uri="{FF2B5EF4-FFF2-40B4-BE49-F238E27FC236}">
              <a16:creationId xmlns:a16="http://schemas.microsoft.com/office/drawing/2014/main" id="{530DFE84-DA32-4059-8D9C-275B2D5AB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08990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1210</xdr:row>
      <xdr:rowOff>0</xdr:rowOff>
    </xdr:from>
    <xdr:to>
      <xdr:col>7</xdr:col>
      <xdr:colOff>0</xdr:colOff>
      <xdr:row>1211</xdr:row>
      <xdr:rowOff>0</xdr:rowOff>
    </xdr:to>
    <xdr:pic>
      <xdr:nvPicPr>
        <xdr:cNvPr id="2205" name="Picture 1181">
          <a:extLst>
            <a:ext uri="{FF2B5EF4-FFF2-40B4-BE49-F238E27FC236}">
              <a16:creationId xmlns:a16="http://schemas.microsoft.com/office/drawing/2014/main" id="{A3B7B494-7B35-366F-B96B-38B57A7F1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22706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1211</xdr:row>
      <xdr:rowOff>0</xdr:rowOff>
    </xdr:from>
    <xdr:to>
      <xdr:col>7</xdr:col>
      <xdr:colOff>0</xdr:colOff>
      <xdr:row>1212</xdr:row>
      <xdr:rowOff>0</xdr:rowOff>
    </xdr:to>
    <xdr:pic>
      <xdr:nvPicPr>
        <xdr:cNvPr id="2206" name="Picture 1182">
          <a:extLst>
            <a:ext uri="{FF2B5EF4-FFF2-40B4-BE49-F238E27FC236}">
              <a16:creationId xmlns:a16="http://schemas.microsoft.com/office/drawing/2014/main" id="{8AC1F4CD-EC68-F406-B039-07FAD3481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36422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1212</xdr:row>
      <xdr:rowOff>0</xdr:rowOff>
    </xdr:from>
    <xdr:to>
      <xdr:col>7</xdr:col>
      <xdr:colOff>0</xdr:colOff>
      <xdr:row>1213</xdr:row>
      <xdr:rowOff>0</xdr:rowOff>
    </xdr:to>
    <xdr:pic>
      <xdr:nvPicPr>
        <xdr:cNvPr id="2207" name="Picture 1183">
          <a:extLst>
            <a:ext uri="{FF2B5EF4-FFF2-40B4-BE49-F238E27FC236}">
              <a16:creationId xmlns:a16="http://schemas.microsoft.com/office/drawing/2014/main" id="{C4124497-44E8-7D26-1495-1C8E5265D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50138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1213</xdr:row>
      <xdr:rowOff>0</xdr:rowOff>
    </xdr:from>
    <xdr:to>
      <xdr:col>7</xdr:col>
      <xdr:colOff>0</xdr:colOff>
      <xdr:row>1214</xdr:row>
      <xdr:rowOff>0</xdr:rowOff>
    </xdr:to>
    <xdr:pic>
      <xdr:nvPicPr>
        <xdr:cNvPr id="2208" name="Picture 1184">
          <a:extLst>
            <a:ext uri="{FF2B5EF4-FFF2-40B4-BE49-F238E27FC236}">
              <a16:creationId xmlns:a16="http://schemas.microsoft.com/office/drawing/2014/main" id="{F52BDD35-C932-ED5A-7C15-97209F3C1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63854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1214</xdr:row>
      <xdr:rowOff>0</xdr:rowOff>
    </xdr:from>
    <xdr:to>
      <xdr:col>7</xdr:col>
      <xdr:colOff>0</xdr:colOff>
      <xdr:row>1215</xdr:row>
      <xdr:rowOff>0</xdr:rowOff>
    </xdr:to>
    <xdr:pic>
      <xdr:nvPicPr>
        <xdr:cNvPr id="2209" name="Picture 1185">
          <a:extLst>
            <a:ext uri="{FF2B5EF4-FFF2-40B4-BE49-F238E27FC236}">
              <a16:creationId xmlns:a16="http://schemas.microsoft.com/office/drawing/2014/main" id="{37F5BE95-A65A-4C66-E38A-C2DB9D701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77570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1215</xdr:row>
      <xdr:rowOff>0</xdr:rowOff>
    </xdr:from>
    <xdr:to>
      <xdr:col>7</xdr:col>
      <xdr:colOff>0</xdr:colOff>
      <xdr:row>1216</xdr:row>
      <xdr:rowOff>0</xdr:rowOff>
    </xdr:to>
    <xdr:pic>
      <xdr:nvPicPr>
        <xdr:cNvPr id="2210" name="Picture 1186">
          <a:extLst>
            <a:ext uri="{FF2B5EF4-FFF2-40B4-BE49-F238E27FC236}">
              <a16:creationId xmlns:a16="http://schemas.microsoft.com/office/drawing/2014/main" id="{8210B6FB-5C06-0B87-77AB-62EC9A930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91286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1216</xdr:row>
      <xdr:rowOff>0</xdr:rowOff>
    </xdr:from>
    <xdr:to>
      <xdr:col>7</xdr:col>
      <xdr:colOff>0</xdr:colOff>
      <xdr:row>1217</xdr:row>
      <xdr:rowOff>0</xdr:rowOff>
    </xdr:to>
    <xdr:pic>
      <xdr:nvPicPr>
        <xdr:cNvPr id="2211" name="Picture 1187">
          <a:extLst>
            <a:ext uri="{FF2B5EF4-FFF2-40B4-BE49-F238E27FC236}">
              <a16:creationId xmlns:a16="http://schemas.microsoft.com/office/drawing/2014/main" id="{29026C99-32A2-CC29-DE7E-8730504EA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405002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1217</xdr:row>
      <xdr:rowOff>0</xdr:rowOff>
    </xdr:from>
    <xdr:to>
      <xdr:col>7</xdr:col>
      <xdr:colOff>0</xdr:colOff>
      <xdr:row>1218</xdr:row>
      <xdr:rowOff>0</xdr:rowOff>
    </xdr:to>
    <xdr:pic>
      <xdr:nvPicPr>
        <xdr:cNvPr id="2212" name="Picture 1188">
          <a:extLst>
            <a:ext uri="{FF2B5EF4-FFF2-40B4-BE49-F238E27FC236}">
              <a16:creationId xmlns:a16="http://schemas.microsoft.com/office/drawing/2014/main" id="{F7239858-085E-22B9-6041-958FBF2E7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418718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1218</xdr:row>
      <xdr:rowOff>0</xdr:rowOff>
    </xdr:from>
    <xdr:to>
      <xdr:col>7</xdr:col>
      <xdr:colOff>0</xdr:colOff>
      <xdr:row>1219</xdr:row>
      <xdr:rowOff>0</xdr:rowOff>
    </xdr:to>
    <xdr:pic>
      <xdr:nvPicPr>
        <xdr:cNvPr id="2213" name="Picture 1189">
          <a:extLst>
            <a:ext uri="{FF2B5EF4-FFF2-40B4-BE49-F238E27FC236}">
              <a16:creationId xmlns:a16="http://schemas.microsoft.com/office/drawing/2014/main" id="{44AD9947-61E3-8F94-72B4-AD1CBBFC5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432434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1219</xdr:row>
      <xdr:rowOff>0</xdr:rowOff>
    </xdr:from>
    <xdr:to>
      <xdr:col>7</xdr:col>
      <xdr:colOff>0</xdr:colOff>
      <xdr:row>1220</xdr:row>
      <xdr:rowOff>0</xdr:rowOff>
    </xdr:to>
    <xdr:pic>
      <xdr:nvPicPr>
        <xdr:cNvPr id="2214" name="Picture 1190">
          <a:extLst>
            <a:ext uri="{FF2B5EF4-FFF2-40B4-BE49-F238E27FC236}">
              <a16:creationId xmlns:a16="http://schemas.microsoft.com/office/drawing/2014/main" id="{A66B5D8F-2281-2137-27D2-B37E15151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446150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1220</xdr:row>
      <xdr:rowOff>0</xdr:rowOff>
    </xdr:from>
    <xdr:to>
      <xdr:col>7</xdr:col>
      <xdr:colOff>0</xdr:colOff>
      <xdr:row>1221</xdr:row>
      <xdr:rowOff>0</xdr:rowOff>
    </xdr:to>
    <xdr:pic>
      <xdr:nvPicPr>
        <xdr:cNvPr id="2215" name="Picture 1191">
          <a:extLst>
            <a:ext uri="{FF2B5EF4-FFF2-40B4-BE49-F238E27FC236}">
              <a16:creationId xmlns:a16="http://schemas.microsoft.com/office/drawing/2014/main" id="{2388CE98-B420-A79B-D609-A6C2F0226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459866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1221</xdr:row>
      <xdr:rowOff>0</xdr:rowOff>
    </xdr:from>
    <xdr:to>
      <xdr:col>7</xdr:col>
      <xdr:colOff>0</xdr:colOff>
      <xdr:row>1222</xdr:row>
      <xdr:rowOff>0</xdr:rowOff>
    </xdr:to>
    <xdr:pic>
      <xdr:nvPicPr>
        <xdr:cNvPr id="2216" name="Picture 1192">
          <a:extLst>
            <a:ext uri="{FF2B5EF4-FFF2-40B4-BE49-F238E27FC236}">
              <a16:creationId xmlns:a16="http://schemas.microsoft.com/office/drawing/2014/main" id="{1AC7EA9A-C373-1A35-6619-249E22061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473582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1222</xdr:row>
      <xdr:rowOff>0</xdr:rowOff>
    </xdr:from>
    <xdr:to>
      <xdr:col>7</xdr:col>
      <xdr:colOff>0</xdr:colOff>
      <xdr:row>1223</xdr:row>
      <xdr:rowOff>0</xdr:rowOff>
    </xdr:to>
    <xdr:pic>
      <xdr:nvPicPr>
        <xdr:cNvPr id="2217" name="Picture 1193">
          <a:extLst>
            <a:ext uri="{FF2B5EF4-FFF2-40B4-BE49-F238E27FC236}">
              <a16:creationId xmlns:a16="http://schemas.microsoft.com/office/drawing/2014/main" id="{72D10C21-2E39-66D7-4FB2-BA5CE3439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487298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1223</xdr:row>
      <xdr:rowOff>0</xdr:rowOff>
    </xdr:from>
    <xdr:to>
      <xdr:col>7</xdr:col>
      <xdr:colOff>0</xdr:colOff>
      <xdr:row>1224</xdr:row>
      <xdr:rowOff>0</xdr:rowOff>
    </xdr:to>
    <xdr:pic>
      <xdr:nvPicPr>
        <xdr:cNvPr id="2218" name="Picture 1194">
          <a:extLst>
            <a:ext uri="{FF2B5EF4-FFF2-40B4-BE49-F238E27FC236}">
              <a16:creationId xmlns:a16="http://schemas.microsoft.com/office/drawing/2014/main" id="{AF6B0BCC-2138-A547-E463-3C48ED273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01014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1224</xdr:row>
      <xdr:rowOff>0</xdr:rowOff>
    </xdr:from>
    <xdr:to>
      <xdr:col>7</xdr:col>
      <xdr:colOff>0</xdr:colOff>
      <xdr:row>1225</xdr:row>
      <xdr:rowOff>0</xdr:rowOff>
    </xdr:to>
    <xdr:pic>
      <xdr:nvPicPr>
        <xdr:cNvPr id="2219" name="Picture 1195">
          <a:extLst>
            <a:ext uri="{FF2B5EF4-FFF2-40B4-BE49-F238E27FC236}">
              <a16:creationId xmlns:a16="http://schemas.microsoft.com/office/drawing/2014/main" id="{1F3B819F-B41A-5F45-E62D-23C674B8F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14730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1225</xdr:row>
      <xdr:rowOff>0</xdr:rowOff>
    </xdr:from>
    <xdr:to>
      <xdr:col>7</xdr:col>
      <xdr:colOff>0</xdr:colOff>
      <xdr:row>1226</xdr:row>
      <xdr:rowOff>0</xdr:rowOff>
    </xdr:to>
    <xdr:pic>
      <xdr:nvPicPr>
        <xdr:cNvPr id="2220" name="Picture 1196">
          <a:extLst>
            <a:ext uri="{FF2B5EF4-FFF2-40B4-BE49-F238E27FC236}">
              <a16:creationId xmlns:a16="http://schemas.microsoft.com/office/drawing/2014/main" id="{7156870E-46B6-4ECB-ED51-268A5A044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28446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1226</xdr:row>
      <xdr:rowOff>0</xdr:rowOff>
    </xdr:from>
    <xdr:to>
      <xdr:col>7</xdr:col>
      <xdr:colOff>0</xdr:colOff>
      <xdr:row>1227</xdr:row>
      <xdr:rowOff>0</xdr:rowOff>
    </xdr:to>
    <xdr:pic>
      <xdr:nvPicPr>
        <xdr:cNvPr id="2221" name="Picture 1197">
          <a:extLst>
            <a:ext uri="{FF2B5EF4-FFF2-40B4-BE49-F238E27FC236}">
              <a16:creationId xmlns:a16="http://schemas.microsoft.com/office/drawing/2014/main" id="{963C5314-BCDA-114B-2D08-6493043E4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42162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1227</xdr:row>
      <xdr:rowOff>0</xdr:rowOff>
    </xdr:from>
    <xdr:to>
      <xdr:col>7</xdr:col>
      <xdr:colOff>0</xdr:colOff>
      <xdr:row>1228</xdr:row>
      <xdr:rowOff>0</xdr:rowOff>
    </xdr:to>
    <xdr:pic>
      <xdr:nvPicPr>
        <xdr:cNvPr id="2222" name="Picture 1198">
          <a:extLst>
            <a:ext uri="{FF2B5EF4-FFF2-40B4-BE49-F238E27FC236}">
              <a16:creationId xmlns:a16="http://schemas.microsoft.com/office/drawing/2014/main" id="{E9F351B4-A474-6015-8EB8-5DA4747FD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55878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1228</xdr:row>
      <xdr:rowOff>0</xdr:rowOff>
    </xdr:from>
    <xdr:to>
      <xdr:col>7</xdr:col>
      <xdr:colOff>0</xdr:colOff>
      <xdr:row>1229</xdr:row>
      <xdr:rowOff>0</xdr:rowOff>
    </xdr:to>
    <xdr:pic>
      <xdr:nvPicPr>
        <xdr:cNvPr id="2223" name="Picture 1199">
          <a:extLst>
            <a:ext uri="{FF2B5EF4-FFF2-40B4-BE49-F238E27FC236}">
              <a16:creationId xmlns:a16="http://schemas.microsoft.com/office/drawing/2014/main" id="{A03E69DD-E824-ED5D-D356-267D08D6A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69594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1229</xdr:row>
      <xdr:rowOff>0</xdr:rowOff>
    </xdr:from>
    <xdr:to>
      <xdr:col>7</xdr:col>
      <xdr:colOff>0</xdr:colOff>
      <xdr:row>1230</xdr:row>
      <xdr:rowOff>0</xdr:rowOff>
    </xdr:to>
    <xdr:pic>
      <xdr:nvPicPr>
        <xdr:cNvPr id="2224" name="Picture 1200">
          <a:extLst>
            <a:ext uri="{FF2B5EF4-FFF2-40B4-BE49-F238E27FC236}">
              <a16:creationId xmlns:a16="http://schemas.microsoft.com/office/drawing/2014/main" id="{807A1FBA-F52A-8667-3530-A097F9331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83310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1230</xdr:row>
      <xdr:rowOff>0</xdr:rowOff>
    </xdr:from>
    <xdr:to>
      <xdr:col>7</xdr:col>
      <xdr:colOff>0</xdr:colOff>
      <xdr:row>1231</xdr:row>
      <xdr:rowOff>0</xdr:rowOff>
    </xdr:to>
    <xdr:pic>
      <xdr:nvPicPr>
        <xdr:cNvPr id="2225" name="Picture 1201">
          <a:extLst>
            <a:ext uri="{FF2B5EF4-FFF2-40B4-BE49-F238E27FC236}">
              <a16:creationId xmlns:a16="http://schemas.microsoft.com/office/drawing/2014/main" id="{298BC77F-59CA-74C9-7AC4-083EB11FD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97026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1231</xdr:row>
      <xdr:rowOff>0</xdr:rowOff>
    </xdr:from>
    <xdr:to>
      <xdr:col>7</xdr:col>
      <xdr:colOff>0</xdr:colOff>
      <xdr:row>1232</xdr:row>
      <xdr:rowOff>0</xdr:rowOff>
    </xdr:to>
    <xdr:pic>
      <xdr:nvPicPr>
        <xdr:cNvPr id="2226" name="Picture 1202">
          <a:extLst>
            <a:ext uri="{FF2B5EF4-FFF2-40B4-BE49-F238E27FC236}">
              <a16:creationId xmlns:a16="http://schemas.microsoft.com/office/drawing/2014/main" id="{4108EBEA-FD98-2977-587B-44DCD540B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0742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1232</xdr:row>
      <xdr:rowOff>0</xdr:rowOff>
    </xdr:from>
    <xdr:to>
      <xdr:col>7</xdr:col>
      <xdr:colOff>0</xdr:colOff>
      <xdr:row>1233</xdr:row>
      <xdr:rowOff>0</xdr:rowOff>
    </xdr:to>
    <xdr:pic>
      <xdr:nvPicPr>
        <xdr:cNvPr id="2227" name="Picture 1203">
          <a:extLst>
            <a:ext uri="{FF2B5EF4-FFF2-40B4-BE49-F238E27FC236}">
              <a16:creationId xmlns:a16="http://schemas.microsoft.com/office/drawing/2014/main" id="{C30B5425-E609-8FF7-E0C7-A51BA432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24458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1233</xdr:row>
      <xdr:rowOff>0</xdr:rowOff>
    </xdr:from>
    <xdr:to>
      <xdr:col>7</xdr:col>
      <xdr:colOff>0</xdr:colOff>
      <xdr:row>1234</xdr:row>
      <xdr:rowOff>0</xdr:rowOff>
    </xdr:to>
    <xdr:pic>
      <xdr:nvPicPr>
        <xdr:cNvPr id="2228" name="Picture 1204">
          <a:extLst>
            <a:ext uri="{FF2B5EF4-FFF2-40B4-BE49-F238E27FC236}">
              <a16:creationId xmlns:a16="http://schemas.microsoft.com/office/drawing/2014/main" id="{DE8BC255-97CE-8852-F289-953CF4438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38174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1234</xdr:row>
      <xdr:rowOff>0</xdr:rowOff>
    </xdr:from>
    <xdr:to>
      <xdr:col>7</xdr:col>
      <xdr:colOff>0</xdr:colOff>
      <xdr:row>1235</xdr:row>
      <xdr:rowOff>0</xdr:rowOff>
    </xdr:to>
    <xdr:pic>
      <xdr:nvPicPr>
        <xdr:cNvPr id="2229" name="Picture 1205">
          <a:extLst>
            <a:ext uri="{FF2B5EF4-FFF2-40B4-BE49-F238E27FC236}">
              <a16:creationId xmlns:a16="http://schemas.microsoft.com/office/drawing/2014/main" id="{2189ADD3-A351-BEFA-A511-910727940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51890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1235</xdr:row>
      <xdr:rowOff>0</xdr:rowOff>
    </xdr:from>
    <xdr:to>
      <xdr:col>7</xdr:col>
      <xdr:colOff>0</xdr:colOff>
      <xdr:row>1236</xdr:row>
      <xdr:rowOff>0</xdr:rowOff>
    </xdr:to>
    <xdr:pic>
      <xdr:nvPicPr>
        <xdr:cNvPr id="2230" name="Picture 1206">
          <a:extLst>
            <a:ext uri="{FF2B5EF4-FFF2-40B4-BE49-F238E27FC236}">
              <a16:creationId xmlns:a16="http://schemas.microsoft.com/office/drawing/2014/main" id="{512DF876-46B1-C843-7932-F3057BACE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5606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1236</xdr:row>
      <xdr:rowOff>0</xdr:rowOff>
    </xdr:from>
    <xdr:to>
      <xdr:col>7</xdr:col>
      <xdr:colOff>0</xdr:colOff>
      <xdr:row>1237</xdr:row>
      <xdr:rowOff>0</xdr:rowOff>
    </xdr:to>
    <xdr:pic>
      <xdr:nvPicPr>
        <xdr:cNvPr id="2231" name="Picture 1207">
          <a:extLst>
            <a:ext uri="{FF2B5EF4-FFF2-40B4-BE49-F238E27FC236}">
              <a16:creationId xmlns:a16="http://schemas.microsoft.com/office/drawing/2014/main" id="{8F582768-C380-A084-D0EC-42B8EC314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79322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1237</xdr:row>
      <xdr:rowOff>0</xdr:rowOff>
    </xdr:from>
    <xdr:to>
      <xdr:col>7</xdr:col>
      <xdr:colOff>0</xdr:colOff>
      <xdr:row>1238</xdr:row>
      <xdr:rowOff>0</xdr:rowOff>
    </xdr:to>
    <xdr:pic>
      <xdr:nvPicPr>
        <xdr:cNvPr id="2232" name="Picture 1208">
          <a:extLst>
            <a:ext uri="{FF2B5EF4-FFF2-40B4-BE49-F238E27FC236}">
              <a16:creationId xmlns:a16="http://schemas.microsoft.com/office/drawing/2014/main" id="{27392D19-5FCA-99FA-F97F-3BB26AE42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93038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1238</xdr:row>
      <xdr:rowOff>0</xdr:rowOff>
    </xdr:from>
    <xdr:to>
      <xdr:col>7</xdr:col>
      <xdr:colOff>0</xdr:colOff>
      <xdr:row>1239</xdr:row>
      <xdr:rowOff>0</xdr:rowOff>
    </xdr:to>
    <xdr:pic>
      <xdr:nvPicPr>
        <xdr:cNvPr id="2233" name="Picture 1209">
          <a:extLst>
            <a:ext uri="{FF2B5EF4-FFF2-40B4-BE49-F238E27FC236}">
              <a16:creationId xmlns:a16="http://schemas.microsoft.com/office/drawing/2014/main" id="{6003749B-B97C-58D2-33D8-4C08D251A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06754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1239</xdr:row>
      <xdr:rowOff>0</xdr:rowOff>
    </xdr:from>
    <xdr:to>
      <xdr:col>7</xdr:col>
      <xdr:colOff>0</xdr:colOff>
      <xdr:row>1240</xdr:row>
      <xdr:rowOff>0</xdr:rowOff>
    </xdr:to>
    <xdr:pic>
      <xdr:nvPicPr>
        <xdr:cNvPr id="2234" name="Picture 1210">
          <a:extLst>
            <a:ext uri="{FF2B5EF4-FFF2-40B4-BE49-F238E27FC236}">
              <a16:creationId xmlns:a16="http://schemas.microsoft.com/office/drawing/2014/main" id="{ECA0C9D5-FE53-B5AD-DABB-AC0CF28E7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20470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1240</xdr:row>
      <xdr:rowOff>0</xdr:rowOff>
    </xdr:from>
    <xdr:to>
      <xdr:col>7</xdr:col>
      <xdr:colOff>0</xdr:colOff>
      <xdr:row>1241</xdr:row>
      <xdr:rowOff>0</xdr:rowOff>
    </xdr:to>
    <xdr:pic>
      <xdr:nvPicPr>
        <xdr:cNvPr id="2235" name="Picture 1211">
          <a:extLst>
            <a:ext uri="{FF2B5EF4-FFF2-40B4-BE49-F238E27FC236}">
              <a16:creationId xmlns:a16="http://schemas.microsoft.com/office/drawing/2014/main" id="{D624E8D4-DE9F-1204-9188-C5D764F26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34186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1241</xdr:row>
      <xdr:rowOff>0</xdr:rowOff>
    </xdr:from>
    <xdr:to>
      <xdr:col>7</xdr:col>
      <xdr:colOff>0</xdr:colOff>
      <xdr:row>1242</xdr:row>
      <xdr:rowOff>0</xdr:rowOff>
    </xdr:to>
    <xdr:pic>
      <xdr:nvPicPr>
        <xdr:cNvPr id="2236" name="Picture 1212">
          <a:extLst>
            <a:ext uri="{FF2B5EF4-FFF2-40B4-BE49-F238E27FC236}">
              <a16:creationId xmlns:a16="http://schemas.microsoft.com/office/drawing/2014/main" id="{B205B6F1-5FCB-B220-641D-CAF41E22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47902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1242</xdr:row>
      <xdr:rowOff>0</xdr:rowOff>
    </xdr:from>
    <xdr:to>
      <xdr:col>7</xdr:col>
      <xdr:colOff>0</xdr:colOff>
      <xdr:row>1243</xdr:row>
      <xdr:rowOff>0</xdr:rowOff>
    </xdr:to>
    <xdr:pic>
      <xdr:nvPicPr>
        <xdr:cNvPr id="2237" name="Picture 1213">
          <a:extLst>
            <a:ext uri="{FF2B5EF4-FFF2-40B4-BE49-F238E27FC236}">
              <a16:creationId xmlns:a16="http://schemas.microsoft.com/office/drawing/2014/main" id="{6E51D2A6-CAEA-4DEE-2944-9F40684DA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61618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1243</xdr:row>
      <xdr:rowOff>0</xdr:rowOff>
    </xdr:from>
    <xdr:to>
      <xdr:col>7</xdr:col>
      <xdr:colOff>0</xdr:colOff>
      <xdr:row>1244</xdr:row>
      <xdr:rowOff>0</xdr:rowOff>
    </xdr:to>
    <xdr:pic>
      <xdr:nvPicPr>
        <xdr:cNvPr id="2238" name="Picture 1214">
          <a:extLst>
            <a:ext uri="{FF2B5EF4-FFF2-40B4-BE49-F238E27FC236}">
              <a16:creationId xmlns:a16="http://schemas.microsoft.com/office/drawing/2014/main" id="{2C098CF0-94DF-CAB9-1363-97267435C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75334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1244</xdr:row>
      <xdr:rowOff>0</xdr:rowOff>
    </xdr:from>
    <xdr:to>
      <xdr:col>7</xdr:col>
      <xdr:colOff>0</xdr:colOff>
      <xdr:row>1245</xdr:row>
      <xdr:rowOff>0</xdr:rowOff>
    </xdr:to>
    <xdr:pic>
      <xdr:nvPicPr>
        <xdr:cNvPr id="2239" name="Picture 1215">
          <a:extLst>
            <a:ext uri="{FF2B5EF4-FFF2-40B4-BE49-F238E27FC236}">
              <a16:creationId xmlns:a16="http://schemas.microsoft.com/office/drawing/2014/main" id="{59D2B49C-1B92-A82A-C841-3B2B461C8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89050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1245</xdr:row>
      <xdr:rowOff>0</xdr:rowOff>
    </xdr:from>
    <xdr:to>
      <xdr:col>7</xdr:col>
      <xdr:colOff>0</xdr:colOff>
      <xdr:row>1246</xdr:row>
      <xdr:rowOff>0</xdr:rowOff>
    </xdr:to>
    <xdr:pic>
      <xdr:nvPicPr>
        <xdr:cNvPr id="2240" name="Picture 1216">
          <a:extLst>
            <a:ext uri="{FF2B5EF4-FFF2-40B4-BE49-F238E27FC236}">
              <a16:creationId xmlns:a16="http://schemas.microsoft.com/office/drawing/2014/main" id="{81361094-2A1C-4460-D0FC-B4E0D75C4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02766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1246</xdr:row>
      <xdr:rowOff>0</xdr:rowOff>
    </xdr:from>
    <xdr:to>
      <xdr:col>7</xdr:col>
      <xdr:colOff>0</xdr:colOff>
      <xdr:row>1247</xdr:row>
      <xdr:rowOff>0</xdr:rowOff>
    </xdr:to>
    <xdr:pic>
      <xdr:nvPicPr>
        <xdr:cNvPr id="2241" name="Picture 1217">
          <a:extLst>
            <a:ext uri="{FF2B5EF4-FFF2-40B4-BE49-F238E27FC236}">
              <a16:creationId xmlns:a16="http://schemas.microsoft.com/office/drawing/2014/main" id="{ABDB8A06-3DAA-5BA8-E829-DC7F66504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16482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1247</xdr:row>
      <xdr:rowOff>0</xdr:rowOff>
    </xdr:from>
    <xdr:to>
      <xdr:col>7</xdr:col>
      <xdr:colOff>0</xdr:colOff>
      <xdr:row>1248</xdr:row>
      <xdr:rowOff>0</xdr:rowOff>
    </xdr:to>
    <xdr:pic>
      <xdr:nvPicPr>
        <xdr:cNvPr id="2242" name="Picture 1218">
          <a:extLst>
            <a:ext uri="{FF2B5EF4-FFF2-40B4-BE49-F238E27FC236}">
              <a16:creationId xmlns:a16="http://schemas.microsoft.com/office/drawing/2014/main" id="{97F6AA80-0932-17DB-5B9B-558B1685C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30198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1248</xdr:row>
      <xdr:rowOff>0</xdr:rowOff>
    </xdr:from>
    <xdr:to>
      <xdr:col>7</xdr:col>
      <xdr:colOff>0</xdr:colOff>
      <xdr:row>1249</xdr:row>
      <xdr:rowOff>0</xdr:rowOff>
    </xdr:to>
    <xdr:pic>
      <xdr:nvPicPr>
        <xdr:cNvPr id="2243" name="Picture 1219">
          <a:extLst>
            <a:ext uri="{FF2B5EF4-FFF2-40B4-BE49-F238E27FC236}">
              <a16:creationId xmlns:a16="http://schemas.microsoft.com/office/drawing/2014/main" id="{DF4AC540-07EB-80CC-DE65-E288D34F7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43914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1249</xdr:row>
      <xdr:rowOff>0</xdr:rowOff>
    </xdr:from>
    <xdr:to>
      <xdr:col>7</xdr:col>
      <xdr:colOff>0</xdr:colOff>
      <xdr:row>1250</xdr:row>
      <xdr:rowOff>0</xdr:rowOff>
    </xdr:to>
    <xdr:pic>
      <xdr:nvPicPr>
        <xdr:cNvPr id="2244" name="Picture 1220">
          <a:extLst>
            <a:ext uri="{FF2B5EF4-FFF2-40B4-BE49-F238E27FC236}">
              <a16:creationId xmlns:a16="http://schemas.microsoft.com/office/drawing/2014/main" id="{234EE9AC-A709-0C55-C1FC-94D5C0CE7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57630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1250</xdr:row>
      <xdr:rowOff>0</xdr:rowOff>
    </xdr:from>
    <xdr:to>
      <xdr:col>7</xdr:col>
      <xdr:colOff>0</xdr:colOff>
      <xdr:row>1251</xdr:row>
      <xdr:rowOff>0</xdr:rowOff>
    </xdr:to>
    <xdr:pic>
      <xdr:nvPicPr>
        <xdr:cNvPr id="2245" name="Picture 1221">
          <a:extLst>
            <a:ext uri="{FF2B5EF4-FFF2-40B4-BE49-F238E27FC236}">
              <a16:creationId xmlns:a16="http://schemas.microsoft.com/office/drawing/2014/main" id="{ED755BE6-EDE9-F1F1-5E5B-5CCE899BD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71346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1251</xdr:row>
      <xdr:rowOff>0</xdr:rowOff>
    </xdr:from>
    <xdr:to>
      <xdr:col>7</xdr:col>
      <xdr:colOff>0</xdr:colOff>
      <xdr:row>1252</xdr:row>
      <xdr:rowOff>0</xdr:rowOff>
    </xdr:to>
    <xdr:pic>
      <xdr:nvPicPr>
        <xdr:cNvPr id="2246" name="Picture 1222">
          <a:extLst>
            <a:ext uri="{FF2B5EF4-FFF2-40B4-BE49-F238E27FC236}">
              <a16:creationId xmlns:a16="http://schemas.microsoft.com/office/drawing/2014/main" id="{43B36472-5D77-222A-3B06-0AC503387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85062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1252</xdr:row>
      <xdr:rowOff>0</xdr:rowOff>
    </xdr:from>
    <xdr:to>
      <xdr:col>7</xdr:col>
      <xdr:colOff>0</xdr:colOff>
      <xdr:row>1253</xdr:row>
      <xdr:rowOff>0</xdr:rowOff>
    </xdr:to>
    <xdr:pic>
      <xdr:nvPicPr>
        <xdr:cNvPr id="2247" name="Picture 1223">
          <a:extLst>
            <a:ext uri="{FF2B5EF4-FFF2-40B4-BE49-F238E27FC236}">
              <a16:creationId xmlns:a16="http://schemas.microsoft.com/office/drawing/2014/main" id="{DE562D8E-F4E5-58B0-A103-ED8E414E2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98778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1253</xdr:row>
      <xdr:rowOff>0</xdr:rowOff>
    </xdr:from>
    <xdr:to>
      <xdr:col>7</xdr:col>
      <xdr:colOff>0</xdr:colOff>
      <xdr:row>1254</xdr:row>
      <xdr:rowOff>0</xdr:rowOff>
    </xdr:to>
    <xdr:pic>
      <xdr:nvPicPr>
        <xdr:cNvPr id="2248" name="Picture 1224">
          <a:extLst>
            <a:ext uri="{FF2B5EF4-FFF2-40B4-BE49-F238E27FC236}">
              <a16:creationId xmlns:a16="http://schemas.microsoft.com/office/drawing/2014/main" id="{9FDB4877-D16F-2A79-9FC5-504167E38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912494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1254</xdr:row>
      <xdr:rowOff>0</xdr:rowOff>
    </xdr:from>
    <xdr:to>
      <xdr:col>7</xdr:col>
      <xdr:colOff>0</xdr:colOff>
      <xdr:row>1255</xdr:row>
      <xdr:rowOff>0</xdr:rowOff>
    </xdr:to>
    <xdr:pic>
      <xdr:nvPicPr>
        <xdr:cNvPr id="2249" name="Picture 1225">
          <a:extLst>
            <a:ext uri="{FF2B5EF4-FFF2-40B4-BE49-F238E27FC236}">
              <a16:creationId xmlns:a16="http://schemas.microsoft.com/office/drawing/2014/main" id="{C6DB3D4C-48F8-89C9-310F-11A94F9F0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926210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1255</xdr:row>
      <xdr:rowOff>0</xdr:rowOff>
    </xdr:from>
    <xdr:to>
      <xdr:col>7</xdr:col>
      <xdr:colOff>0</xdr:colOff>
      <xdr:row>1256</xdr:row>
      <xdr:rowOff>0</xdr:rowOff>
    </xdr:to>
    <xdr:pic>
      <xdr:nvPicPr>
        <xdr:cNvPr id="2250" name="Picture 1226">
          <a:extLst>
            <a:ext uri="{FF2B5EF4-FFF2-40B4-BE49-F238E27FC236}">
              <a16:creationId xmlns:a16="http://schemas.microsoft.com/office/drawing/2014/main" id="{3431C795-EAB0-5C4A-0C9B-736635812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939926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1256</xdr:row>
      <xdr:rowOff>0</xdr:rowOff>
    </xdr:from>
    <xdr:to>
      <xdr:col>7</xdr:col>
      <xdr:colOff>0</xdr:colOff>
      <xdr:row>1257</xdr:row>
      <xdr:rowOff>0</xdr:rowOff>
    </xdr:to>
    <xdr:pic>
      <xdr:nvPicPr>
        <xdr:cNvPr id="2251" name="Picture 1227">
          <a:extLst>
            <a:ext uri="{FF2B5EF4-FFF2-40B4-BE49-F238E27FC236}">
              <a16:creationId xmlns:a16="http://schemas.microsoft.com/office/drawing/2014/main" id="{4000B5E3-243C-7F88-9F3C-EC130D910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953642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1257</xdr:row>
      <xdr:rowOff>0</xdr:rowOff>
    </xdr:from>
    <xdr:to>
      <xdr:col>7</xdr:col>
      <xdr:colOff>0</xdr:colOff>
      <xdr:row>1258</xdr:row>
      <xdr:rowOff>0</xdr:rowOff>
    </xdr:to>
    <xdr:pic>
      <xdr:nvPicPr>
        <xdr:cNvPr id="2252" name="Picture 1228">
          <a:extLst>
            <a:ext uri="{FF2B5EF4-FFF2-40B4-BE49-F238E27FC236}">
              <a16:creationId xmlns:a16="http://schemas.microsoft.com/office/drawing/2014/main" id="{66C0B04C-AABF-DD25-01CD-0B1928134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967358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1258</xdr:row>
      <xdr:rowOff>0</xdr:rowOff>
    </xdr:from>
    <xdr:to>
      <xdr:col>7</xdr:col>
      <xdr:colOff>0</xdr:colOff>
      <xdr:row>1259</xdr:row>
      <xdr:rowOff>0</xdr:rowOff>
    </xdr:to>
    <xdr:pic>
      <xdr:nvPicPr>
        <xdr:cNvPr id="2253" name="Picture 1229">
          <a:extLst>
            <a:ext uri="{FF2B5EF4-FFF2-40B4-BE49-F238E27FC236}">
              <a16:creationId xmlns:a16="http://schemas.microsoft.com/office/drawing/2014/main" id="{041C6BB3-610A-A0D1-5839-1B7D3C487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981074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1259</xdr:row>
      <xdr:rowOff>0</xdr:rowOff>
    </xdr:from>
    <xdr:to>
      <xdr:col>7</xdr:col>
      <xdr:colOff>0</xdr:colOff>
      <xdr:row>1260</xdr:row>
      <xdr:rowOff>0</xdr:rowOff>
    </xdr:to>
    <xdr:pic>
      <xdr:nvPicPr>
        <xdr:cNvPr id="2254" name="Picture 1230">
          <a:extLst>
            <a:ext uri="{FF2B5EF4-FFF2-40B4-BE49-F238E27FC236}">
              <a16:creationId xmlns:a16="http://schemas.microsoft.com/office/drawing/2014/main" id="{A130A124-CA13-4855-EF55-9EF307B62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994790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1260</xdr:row>
      <xdr:rowOff>0</xdr:rowOff>
    </xdr:from>
    <xdr:to>
      <xdr:col>7</xdr:col>
      <xdr:colOff>0</xdr:colOff>
      <xdr:row>1261</xdr:row>
      <xdr:rowOff>0</xdr:rowOff>
    </xdr:to>
    <xdr:pic>
      <xdr:nvPicPr>
        <xdr:cNvPr id="2255" name="Picture 1231">
          <a:extLst>
            <a:ext uri="{FF2B5EF4-FFF2-40B4-BE49-F238E27FC236}">
              <a16:creationId xmlns:a16="http://schemas.microsoft.com/office/drawing/2014/main" id="{E9D9F945-A7B6-91A1-6F74-0C5A2279D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008506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1261</xdr:row>
      <xdr:rowOff>0</xdr:rowOff>
    </xdr:from>
    <xdr:to>
      <xdr:col>7</xdr:col>
      <xdr:colOff>0</xdr:colOff>
      <xdr:row>1262</xdr:row>
      <xdr:rowOff>0</xdr:rowOff>
    </xdr:to>
    <xdr:pic>
      <xdr:nvPicPr>
        <xdr:cNvPr id="2256" name="Picture 1232">
          <a:extLst>
            <a:ext uri="{FF2B5EF4-FFF2-40B4-BE49-F238E27FC236}">
              <a16:creationId xmlns:a16="http://schemas.microsoft.com/office/drawing/2014/main" id="{69D8EB78-F43E-61FE-B513-BA4725308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022222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1262</xdr:row>
      <xdr:rowOff>0</xdr:rowOff>
    </xdr:from>
    <xdr:to>
      <xdr:col>7</xdr:col>
      <xdr:colOff>0</xdr:colOff>
      <xdr:row>1263</xdr:row>
      <xdr:rowOff>0</xdr:rowOff>
    </xdr:to>
    <xdr:pic>
      <xdr:nvPicPr>
        <xdr:cNvPr id="2257" name="Picture 1233">
          <a:extLst>
            <a:ext uri="{FF2B5EF4-FFF2-40B4-BE49-F238E27FC236}">
              <a16:creationId xmlns:a16="http://schemas.microsoft.com/office/drawing/2014/main" id="{18DBCB0D-B493-BE4D-2B8A-3023A9E73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035938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1263</xdr:row>
      <xdr:rowOff>0</xdr:rowOff>
    </xdr:from>
    <xdr:to>
      <xdr:col>7</xdr:col>
      <xdr:colOff>0</xdr:colOff>
      <xdr:row>1264</xdr:row>
      <xdr:rowOff>0</xdr:rowOff>
    </xdr:to>
    <xdr:pic>
      <xdr:nvPicPr>
        <xdr:cNvPr id="2258" name="Picture 1234">
          <a:extLst>
            <a:ext uri="{FF2B5EF4-FFF2-40B4-BE49-F238E27FC236}">
              <a16:creationId xmlns:a16="http://schemas.microsoft.com/office/drawing/2014/main" id="{D969D583-2712-46E6-92B9-243750BAD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049654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1264</xdr:row>
      <xdr:rowOff>0</xdr:rowOff>
    </xdr:from>
    <xdr:to>
      <xdr:col>7</xdr:col>
      <xdr:colOff>0</xdr:colOff>
      <xdr:row>1265</xdr:row>
      <xdr:rowOff>0</xdr:rowOff>
    </xdr:to>
    <xdr:pic>
      <xdr:nvPicPr>
        <xdr:cNvPr id="2259" name="Picture 1235">
          <a:extLst>
            <a:ext uri="{FF2B5EF4-FFF2-40B4-BE49-F238E27FC236}">
              <a16:creationId xmlns:a16="http://schemas.microsoft.com/office/drawing/2014/main" id="{A1B6ACC6-9B4E-0709-4143-E15749640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063370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1265</xdr:row>
      <xdr:rowOff>0</xdr:rowOff>
    </xdr:from>
    <xdr:to>
      <xdr:col>7</xdr:col>
      <xdr:colOff>0</xdr:colOff>
      <xdr:row>1266</xdr:row>
      <xdr:rowOff>0</xdr:rowOff>
    </xdr:to>
    <xdr:pic>
      <xdr:nvPicPr>
        <xdr:cNvPr id="2260" name="Picture 1236">
          <a:extLst>
            <a:ext uri="{FF2B5EF4-FFF2-40B4-BE49-F238E27FC236}">
              <a16:creationId xmlns:a16="http://schemas.microsoft.com/office/drawing/2014/main" id="{E1C93AE6-C997-79C3-66C3-FC04F820E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077086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1266</xdr:row>
      <xdr:rowOff>0</xdr:rowOff>
    </xdr:from>
    <xdr:to>
      <xdr:col>7</xdr:col>
      <xdr:colOff>0</xdr:colOff>
      <xdr:row>1267</xdr:row>
      <xdr:rowOff>0</xdr:rowOff>
    </xdr:to>
    <xdr:pic>
      <xdr:nvPicPr>
        <xdr:cNvPr id="2261" name="Picture 1237">
          <a:extLst>
            <a:ext uri="{FF2B5EF4-FFF2-40B4-BE49-F238E27FC236}">
              <a16:creationId xmlns:a16="http://schemas.microsoft.com/office/drawing/2014/main" id="{6717E80D-3F48-1D04-549D-9D1FE0287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090802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1267</xdr:row>
      <xdr:rowOff>0</xdr:rowOff>
    </xdr:from>
    <xdr:to>
      <xdr:col>7</xdr:col>
      <xdr:colOff>0</xdr:colOff>
      <xdr:row>1268</xdr:row>
      <xdr:rowOff>0</xdr:rowOff>
    </xdr:to>
    <xdr:pic>
      <xdr:nvPicPr>
        <xdr:cNvPr id="2262" name="Picture 1238">
          <a:extLst>
            <a:ext uri="{FF2B5EF4-FFF2-40B4-BE49-F238E27FC236}">
              <a16:creationId xmlns:a16="http://schemas.microsoft.com/office/drawing/2014/main" id="{1DD6186E-1DA3-ADEF-54B0-2A9D632F5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04518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1268</xdr:row>
      <xdr:rowOff>0</xdr:rowOff>
    </xdr:from>
    <xdr:to>
      <xdr:col>7</xdr:col>
      <xdr:colOff>0</xdr:colOff>
      <xdr:row>1269</xdr:row>
      <xdr:rowOff>0</xdr:rowOff>
    </xdr:to>
    <xdr:pic>
      <xdr:nvPicPr>
        <xdr:cNvPr id="2263" name="Picture 1239">
          <a:extLst>
            <a:ext uri="{FF2B5EF4-FFF2-40B4-BE49-F238E27FC236}">
              <a16:creationId xmlns:a16="http://schemas.microsoft.com/office/drawing/2014/main" id="{2CBC42F0-0D7A-389E-C812-77DA0FE76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18234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1269</xdr:row>
      <xdr:rowOff>0</xdr:rowOff>
    </xdr:from>
    <xdr:to>
      <xdr:col>7</xdr:col>
      <xdr:colOff>0</xdr:colOff>
      <xdr:row>1270</xdr:row>
      <xdr:rowOff>0</xdr:rowOff>
    </xdr:to>
    <xdr:pic>
      <xdr:nvPicPr>
        <xdr:cNvPr id="2264" name="Picture 1240">
          <a:extLst>
            <a:ext uri="{FF2B5EF4-FFF2-40B4-BE49-F238E27FC236}">
              <a16:creationId xmlns:a16="http://schemas.microsoft.com/office/drawing/2014/main" id="{C58F8D31-09D5-CB31-1557-8D8CD749A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31950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1273</xdr:row>
      <xdr:rowOff>0</xdr:rowOff>
    </xdr:from>
    <xdr:to>
      <xdr:col>7</xdr:col>
      <xdr:colOff>0</xdr:colOff>
      <xdr:row>1274</xdr:row>
      <xdr:rowOff>0</xdr:rowOff>
    </xdr:to>
    <xdr:pic>
      <xdr:nvPicPr>
        <xdr:cNvPr id="2265" name="Picture 1241">
          <a:extLst>
            <a:ext uri="{FF2B5EF4-FFF2-40B4-BE49-F238E27FC236}">
              <a16:creationId xmlns:a16="http://schemas.microsoft.com/office/drawing/2014/main" id="{48FB155C-1C0F-24FC-563F-68B2241ED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9953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1274</xdr:row>
      <xdr:rowOff>0</xdr:rowOff>
    </xdr:from>
    <xdr:to>
      <xdr:col>7</xdr:col>
      <xdr:colOff>0</xdr:colOff>
      <xdr:row>1275</xdr:row>
      <xdr:rowOff>0</xdr:rowOff>
    </xdr:to>
    <xdr:pic>
      <xdr:nvPicPr>
        <xdr:cNvPr id="2266" name="Picture 1242">
          <a:extLst>
            <a:ext uri="{FF2B5EF4-FFF2-40B4-BE49-F238E27FC236}">
              <a16:creationId xmlns:a16="http://schemas.microsoft.com/office/drawing/2014/main" id="{F6182B03-3DB2-8693-F32A-85A720E4C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63669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1277</xdr:row>
      <xdr:rowOff>0</xdr:rowOff>
    </xdr:from>
    <xdr:to>
      <xdr:col>7</xdr:col>
      <xdr:colOff>0</xdr:colOff>
      <xdr:row>1278</xdr:row>
      <xdr:rowOff>0</xdr:rowOff>
    </xdr:to>
    <xdr:pic>
      <xdr:nvPicPr>
        <xdr:cNvPr id="2267" name="Picture 1243">
          <a:extLst>
            <a:ext uri="{FF2B5EF4-FFF2-40B4-BE49-F238E27FC236}">
              <a16:creationId xmlns:a16="http://schemas.microsoft.com/office/drawing/2014/main" id="{CB1ADD00-839E-18F5-0F4B-D95A5B8E1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80242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1282</xdr:row>
      <xdr:rowOff>0</xdr:rowOff>
    </xdr:from>
    <xdr:to>
      <xdr:col>7</xdr:col>
      <xdr:colOff>0</xdr:colOff>
      <xdr:row>1283</xdr:row>
      <xdr:rowOff>0</xdr:rowOff>
    </xdr:to>
    <xdr:pic>
      <xdr:nvPicPr>
        <xdr:cNvPr id="2268" name="Picture 1244">
          <a:extLst>
            <a:ext uri="{FF2B5EF4-FFF2-40B4-BE49-F238E27FC236}">
              <a16:creationId xmlns:a16="http://schemas.microsoft.com/office/drawing/2014/main" id="{954140BC-086C-7FEB-7765-2419CA2AF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22424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1283</xdr:row>
      <xdr:rowOff>0</xdr:rowOff>
    </xdr:from>
    <xdr:to>
      <xdr:col>7</xdr:col>
      <xdr:colOff>0</xdr:colOff>
      <xdr:row>1284</xdr:row>
      <xdr:rowOff>0</xdr:rowOff>
    </xdr:to>
    <xdr:pic>
      <xdr:nvPicPr>
        <xdr:cNvPr id="2269" name="Picture 1245">
          <a:extLst>
            <a:ext uri="{FF2B5EF4-FFF2-40B4-BE49-F238E27FC236}">
              <a16:creationId xmlns:a16="http://schemas.microsoft.com/office/drawing/2014/main" id="{C42EC44F-28A8-C6BE-D7E4-705D1D141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23796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1284</xdr:row>
      <xdr:rowOff>0</xdr:rowOff>
    </xdr:from>
    <xdr:to>
      <xdr:col>7</xdr:col>
      <xdr:colOff>0</xdr:colOff>
      <xdr:row>1285</xdr:row>
      <xdr:rowOff>0</xdr:rowOff>
    </xdr:to>
    <xdr:pic>
      <xdr:nvPicPr>
        <xdr:cNvPr id="2270" name="Picture 1246">
          <a:extLst>
            <a:ext uri="{FF2B5EF4-FFF2-40B4-BE49-F238E27FC236}">
              <a16:creationId xmlns:a16="http://schemas.microsoft.com/office/drawing/2014/main" id="{038BDF84-A342-B0BE-36BF-E78304BC8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25168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1285</xdr:row>
      <xdr:rowOff>0</xdr:rowOff>
    </xdr:from>
    <xdr:to>
      <xdr:col>7</xdr:col>
      <xdr:colOff>0</xdr:colOff>
      <xdr:row>1286</xdr:row>
      <xdr:rowOff>0</xdr:rowOff>
    </xdr:to>
    <xdr:pic>
      <xdr:nvPicPr>
        <xdr:cNvPr id="2271" name="Picture 1247">
          <a:extLst>
            <a:ext uri="{FF2B5EF4-FFF2-40B4-BE49-F238E27FC236}">
              <a16:creationId xmlns:a16="http://schemas.microsoft.com/office/drawing/2014/main" id="{AB93BF73-1576-292F-A345-D43B97B60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26539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1286</xdr:row>
      <xdr:rowOff>0</xdr:rowOff>
    </xdr:from>
    <xdr:to>
      <xdr:col>7</xdr:col>
      <xdr:colOff>0</xdr:colOff>
      <xdr:row>1287</xdr:row>
      <xdr:rowOff>0</xdr:rowOff>
    </xdr:to>
    <xdr:pic>
      <xdr:nvPicPr>
        <xdr:cNvPr id="2272" name="Picture 1248">
          <a:extLst>
            <a:ext uri="{FF2B5EF4-FFF2-40B4-BE49-F238E27FC236}">
              <a16:creationId xmlns:a16="http://schemas.microsoft.com/office/drawing/2014/main" id="{5690D3AA-A2A5-CA71-26FF-B8FA9917C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27911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1287</xdr:row>
      <xdr:rowOff>0</xdr:rowOff>
    </xdr:from>
    <xdr:to>
      <xdr:col>7</xdr:col>
      <xdr:colOff>0</xdr:colOff>
      <xdr:row>1288</xdr:row>
      <xdr:rowOff>0</xdr:rowOff>
    </xdr:to>
    <xdr:pic>
      <xdr:nvPicPr>
        <xdr:cNvPr id="2273" name="Picture 1249">
          <a:extLst>
            <a:ext uri="{FF2B5EF4-FFF2-40B4-BE49-F238E27FC236}">
              <a16:creationId xmlns:a16="http://schemas.microsoft.com/office/drawing/2014/main" id="{0C1AADE0-E62C-3922-7781-0C291149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29282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1288</xdr:row>
      <xdr:rowOff>0</xdr:rowOff>
    </xdr:from>
    <xdr:to>
      <xdr:col>7</xdr:col>
      <xdr:colOff>0</xdr:colOff>
      <xdr:row>1289</xdr:row>
      <xdr:rowOff>0</xdr:rowOff>
    </xdr:to>
    <xdr:pic>
      <xdr:nvPicPr>
        <xdr:cNvPr id="2274" name="Picture 1250">
          <a:extLst>
            <a:ext uri="{FF2B5EF4-FFF2-40B4-BE49-F238E27FC236}">
              <a16:creationId xmlns:a16="http://schemas.microsoft.com/office/drawing/2014/main" id="{ECD51103-DAD1-B89C-1868-DD7AA57FF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0654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1289</xdr:row>
      <xdr:rowOff>0</xdr:rowOff>
    </xdr:from>
    <xdr:to>
      <xdr:col>7</xdr:col>
      <xdr:colOff>0</xdr:colOff>
      <xdr:row>1290</xdr:row>
      <xdr:rowOff>0</xdr:rowOff>
    </xdr:to>
    <xdr:pic>
      <xdr:nvPicPr>
        <xdr:cNvPr id="2275" name="Picture 1251">
          <a:extLst>
            <a:ext uri="{FF2B5EF4-FFF2-40B4-BE49-F238E27FC236}">
              <a16:creationId xmlns:a16="http://schemas.microsoft.com/office/drawing/2014/main" id="{41BA147F-5ACD-C67E-E90D-8BA25B405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2026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1290</xdr:row>
      <xdr:rowOff>0</xdr:rowOff>
    </xdr:from>
    <xdr:to>
      <xdr:col>7</xdr:col>
      <xdr:colOff>0</xdr:colOff>
      <xdr:row>1291</xdr:row>
      <xdr:rowOff>0</xdr:rowOff>
    </xdr:to>
    <xdr:pic>
      <xdr:nvPicPr>
        <xdr:cNvPr id="2276" name="Picture 1252">
          <a:extLst>
            <a:ext uri="{FF2B5EF4-FFF2-40B4-BE49-F238E27FC236}">
              <a16:creationId xmlns:a16="http://schemas.microsoft.com/office/drawing/2014/main" id="{8C6D38CE-DA74-8814-0632-A230270DE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3397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1291</xdr:row>
      <xdr:rowOff>0</xdr:rowOff>
    </xdr:from>
    <xdr:to>
      <xdr:col>7</xdr:col>
      <xdr:colOff>0</xdr:colOff>
      <xdr:row>1292</xdr:row>
      <xdr:rowOff>0</xdr:rowOff>
    </xdr:to>
    <xdr:pic>
      <xdr:nvPicPr>
        <xdr:cNvPr id="2277" name="Picture 1253">
          <a:extLst>
            <a:ext uri="{FF2B5EF4-FFF2-40B4-BE49-F238E27FC236}">
              <a16:creationId xmlns:a16="http://schemas.microsoft.com/office/drawing/2014/main" id="{6F6AC024-3835-A3C5-28DF-D030D14B0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4769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1292</xdr:row>
      <xdr:rowOff>0</xdr:rowOff>
    </xdr:from>
    <xdr:to>
      <xdr:col>7</xdr:col>
      <xdr:colOff>0</xdr:colOff>
      <xdr:row>1293</xdr:row>
      <xdr:rowOff>0</xdr:rowOff>
    </xdr:to>
    <xdr:pic>
      <xdr:nvPicPr>
        <xdr:cNvPr id="2278" name="Picture 1254">
          <a:extLst>
            <a:ext uri="{FF2B5EF4-FFF2-40B4-BE49-F238E27FC236}">
              <a16:creationId xmlns:a16="http://schemas.microsoft.com/office/drawing/2014/main" id="{A8D8C9AF-2615-F409-9A62-0B9C3090A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6140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1293</xdr:row>
      <xdr:rowOff>0</xdr:rowOff>
    </xdr:from>
    <xdr:to>
      <xdr:col>7</xdr:col>
      <xdr:colOff>0</xdr:colOff>
      <xdr:row>1294</xdr:row>
      <xdr:rowOff>0</xdr:rowOff>
    </xdr:to>
    <xdr:pic>
      <xdr:nvPicPr>
        <xdr:cNvPr id="2279" name="Picture 1255">
          <a:extLst>
            <a:ext uri="{FF2B5EF4-FFF2-40B4-BE49-F238E27FC236}">
              <a16:creationId xmlns:a16="http://schemas.microsoft.com/office/drawing/2014/main" id="{3EC40E74-3717-BE04-4CAD-C7A59C697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7512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1294</xdr:row>
      <xdr:rowOff>0</xdr:rowOff>
    </xdr:from>
    <xdr:to>
      <xdr:col>7</xdr:col>
      <xdr:colOff>0</xdr:colOff>
      <xdr:row>1295</xdr:row>
      <xdr:rowOff>0</xdr:rowOff>
    </xdr:to>
    <xdr:pic>
      <xdr:nvPicPr>
        <xdr:cNvPr id="2280" name="Picture 1256">
          <a:extLst>
            <a:ext uri="{FF2B5EF4-FFF2-40B4-BE49-F238E27FC236}">
              <a16:creationId xmlns:a16="http://schemas.microsoft.com/office/drawing/2014/main" id="{1825AC4C-CD41-50D4-A976-C3FDAF86C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8884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1295</xdr:row>
      <xdr:rowOff>0</xdr:rowOff>
    </xdr:from>
    <xdr:to>
      <xdr:col>7</xdr:col>
      <xdr:colOff>0</xdr:colOff>
      <xdr:row>1296</xdr:row>
      <xdr:rowOff>0</xdr:rowOff>
    </xdr:to>
    <xdr:pic>
      <xdr:nvPicPr>
        <xdr:cNvPr id="2281" name="Picture 1257">
          <a:extLst>
            <a:ext uri="{FF2B5EF4-FFF2-40B4-BE49-F238E27FC236}">
              <a16:creationId xmlns:a16="http://schemas.microsoft.com/office/drawing/2014/main" id="{3F7AEECB-654A-D4B9-3261-9534EB21D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0255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1296</xdr:row>
      <xdr:rowOff>0</xdr:rowOff>
    </xdr:from>
    <xdr:to>
      <xdr:col>7</xdr:col>
      <xdr:colOff>0</xdr:colOff>
      <xdr:row>1297</xdr:row>
      <xdr:rowOff>0</xdr:rowOff>
    </xdr:to>
    <xdr:pic>
      <xdr:nvPicPr>
        <xdr:cNvPr id="2282" name="Picture 1258">
          <a:extLst>
            <a:ext uri="{FF2B5EF4-FFF2-40B4-BE49-F238E27FC236}">
              <a16:creationId xmlns:a16="http://schemas.microsoft.com/office/drawing/2014/main" id="{CE9CCA6D-82F2-DD71-DFB7-B6C1EFDA1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1627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1297</xdr:row>
      <xdr:rowOff>0</xdr:rowOff>
    </xdr:from>
    <xdr:to>
      <xdr:col>7</xdr:col>
      <xdr:colOff>0</xdr:colOff>
      <xdr:row>1298</xdr:row>
      <xdr:rowOff>0</xdr:rowOff>
    </xdr:to>
    <xdr:pic>
      <xdr:nvPicPr>
        <xdr:cNvPr id="2283" name="Picture 1259">
          <a:extLst>
            <a:ext uri="{FF2B5EF4-FFF2-40B4-BE49-F238E27FC236}">
              <a16:creationId xmlns:a16="http://schemas.microsoft.com/office/drawing/2014/main" id="{5ECBB5C5-6ED5-5E84-61A7-66B824A48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2998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1298</xdr:row>
      <xdr:rowOff>0</xdr:rowOff>
    </xdr:from>
    <xdr:to>
      <xdr:col>7</xdr:col>
      <xdr:colOff>0</xdr:colOff>
      <xdr:row>1299</xdr:row>
      <xdr:rowOff>0</xdr:rowOff>
    </xdr:to>
    <xdr:pic>
      <xdr:nvPicPr>
        <xdr:cNvPr id="2284" name="Picture 1260">
          <a:extLst>
            <a:ext uri="{FF2B5EF4-FFF2-40B4-BE49-F238E27FC236}">
              <a16:creationId xmlns:a16="http://schemas.microsoft.com/office/drawing/2014/main" id="{715FD37B-3C34-F39F-3EA7-0BAFE3211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4370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1299</xdr:row>
      <xdr:rowOff>0</xdr:rowOff>
    </xdr:from>
    <xdr:to>
      <xdr:col>7</xdr:col>
      <xdr:colOff>0</xdr:colOff>
      <xdr:row>1300</xdr:row>
      <xdr:rowOff>0</xdr:rowOff>
    </xdr:to>
    <xdr:pic>
      <xdr:nvPicPr>
        <xdr:cNvPr id="2285" name="Picture 1261">
          <a:extLst>
            <a:ext uri="{FF2B5EF4-FFF2-40B4-BE49-F238E27FC236}">
              <a16:creationId xmlns:a16="http://schemas.microsoft.com/office/drawing/2014/main" id="{A47C98FC-2341-4F12-1632-F8081D842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5742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1300</xdr:row>
      <xdr:rowOff>0</xdr:rowOff>
    </xdr:from>
    <xdr:to>
      <xdr:col>7</xdr:col>
      <xdr:colOff>0</xdr:colOff>
      <xdr:row>1301</xdr:row>
      <xdr:rowOff>0</xdr:rowOff>
    </xdr:to>
    <xdr:pic>
      <xdr:nvPicPr>
        <xdr:cNvPr id="2286" name="Picture 1262">
          <a:extLst>
            <a:ext uri="{FF2B5EF4-FFF2-40B4-BE49-F238E27FC236}">
              <a16:creationId xmlns:a16="http://schemas.microsoft.com/office/drawing/2014/main" id="{5B406FCD-D382-7260-B6F2-B3FC34F8D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7113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1301</xdr:row>
      <xdr:rowOff>0</xdr:rowOff>
    </xdr:from>
    <xdr:to>
      <xdr:col>7</xdr:col>
      <xdr:colOff>0</xdr:colOff>
      <xdr:row>1302</xdr:row>
      <xdr:rowOff>0</xdr:rowOff>
    </xdr:to>
    <xdr:pic>
      <xdr:nvPicPr>
        <xdr:cNvPr id="2287" name="Picture 1263">
          <a:extLst>
            <a:ext uri="{FF2B5EF4-FFF2-40B4-BE49-F238E27FC236}">
              <a16:creationId xmlns:a16="http://schemas.microsoft.com/office/drawing/2014/main" id="{067926D9-6F46-0221-E34E-2855F7196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8485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1302</xdr:row>
      <xdr:rowOff>0</xdr:rowOff>
    </xdr:from>
    <xdr:to>
      <xdr:col>7</xdr:col>
      <xdr:colOff>0</xdr:colOff>
      <xdr:row>1303</xdr:row>
      <xdr:rowOff>0</xdr:rowOff>
    </xdr:to>
    <xdr:pic>
      <xdr:nvPicPr>
        <xdr:cNvPr id="2288" name="Picture 1264">
          <a:extLst>
            <a:ext uri="{FF2B5EF4-FFF2-40B4-BE49-F238E27FC236}">
              <a16:creationId xmlns:a16="http://schemas.microsoft.com/office/drawing/2014/main" id="{73A8FD95-B6D4-EB93-4693-54E557B8F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9856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1303</xdr:row>
      <xdr:rowOff>0</xdr:rowOff>
    </xdr:from>
    <xdr:to>
      <xdr:col>7</xdr:col>
      <xdr:colOff>0</xdr:colOff>
      <xdr:row>1304</xdr:row>
      <xdr:rowOff>0</xdr:rowOff>
    </xdr:to>
    <xdr:pic>
      <xdr:nvPicPr>
        <xdr:cNvPr id="2289" name="Picture 1265">
          <a:extLst>
            <a:ext uri="{FF2B5EF4-FFF2-40B4-BE49-F238E27FC236}">
              <a16:creationId xmlns:a16="http://schemas.microsoft.com/office/drawing/2014/main" id="{686621C7-20DD-3D4E-3F44-3A28AC453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1228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1305</xdr:row>
      <xdr:rowOff>0</xdr:rowOff>
    </xdr:from>
    <xdr:to>
      <xdr:col>7</xdr:col>
      <xdr:colOff>0</xdr:colOff>
      <xdr:row>1306</xdr:row>
      <xdr:rowOff>0</xdr:rowOff>
    </xdr:to>
    <xdr:pic>
      <xdr:nvPicPr>
        <xdr:cNvPr id="2290" name="Picture 1266">
          <a:extLst>
            <a:ext uri="{FF2B5EF4-FFF2-40B4-BE49-F238E27FC236}">
              <a16:creationId xmlns:a16="http://schemas.microsoft.com/office/drawing/2014/main" id="{7A46AD61-D4F7-4168-8147-064CE6373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27428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1306</xdr:row>
      <xdr:rowOff>0</xdr:rowOff>
    </xdr:from>
    <xdr:to>
      <xdr:col>7</xdr:col>
      <xdr:colOff>0</xdr:colOff>
      <xdr:row>1307</xdr:row>
      <xdr:rowOff>0</xdr:rowOff>
    </xdr:to>
    <xdr:pic>
      <xdr:nvPicPr>
        <xdr:cNvPr id="2291" name="Picture 1267">
          <a:extLst>
            <a:ext uri="{FF2B5EF4-FFF2-40B4-BE49-F238E27FC236}">
              <a16:creationId xmlns:a16="http://schemas.microsoft.com/office/drawing/2014/main" id="{DE5960F7-9515-0FA0-DAA8-C759AC070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41144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1307</xdr:row>
      <xdr:rowOff>0</xdr:rowOff>
    </xdr:from>
    <xdr:to>
      <xdr:col>7</xdr:col>
      <xdr:colOff>0</xdr:colOff>
      <xdr:row>1308</xdr:row>
      <xdr:rowOff>0</xdr:rowOff>
    </xdr:to>
    <xdr:pic>
      <xdr:nvPicPr>
        <xdr:cNvPr id="2292" name="Picture 1268">
          <a:extLst>
            <a:ext uri="{FF2B5EF4-FFF2-40B4-BE49-F238E27FC236}">
              <a16:creationId xmlns:a16="http://schemas.microsoft.com/office/drawing/2014/main" id="{8026DA95-3511-42D9-7A78-FCD9F0F61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54860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1308</xdr:row>
      <xdr:rowOff>0</xdr:rowOff>
    </xdr:from>
    <xdr:to>
      <xdr:col>7</xdr:col>
      <xdr:colOff>0</xdr:colOff>
      <xdr:row>1309</xdr:row>
      <xdr:rowOff>0</xdr:rowOff>
    </xdr:to>
    <xdr:pic>
      <xdr:nvPicPr>
        <xdr:cNvPr id="2293" name="Picture 1269">
          <a:extLst>
            <a:ext uri="{FF2B5EF4-FFF2-40B4-BE49-F238E27FC236}">
              <a16:creationId xmlns:a16="http://schemas.microsoft.com/office/drawing/2014/main" id="{EDFBACF4-61EA-822F-D685-C57347D1D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68576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1309</xdr:row>
      <xdr:rowOff>0</xdr:rowOff>
    </xdr:from>
    <xdr:to>
      <xdr:col>7</xdr:col>
      <xdr:colOff>0</xdr:colOff>
      <xdr:row>1310</xdr:row>
      <xdr:rowOff>0</xdr:rowOff>
    </xdr:to>
    <xdr:pic>
      <xdr:nvPicPr>
        <xdr:cNvPr id="2294" name="Picture 1270">
          <a:extLst>
            <a:ext uri="{FF2B5EF4-FFF2-40B4-BE49-F238E27FC236}">
              <a16:creationId xmlns:a16="http://schemas.microsoft.com/office/drawing/2014/main" id="{874F0636-777C-5073-45F7-E9714F58E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82292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1310</xdr:row>
      <xdr:rowOff>0</xdr:rowOff>
    </xdr:from>
    <xdr:to>
      <xdr:col>7</xdr:col>
      <xdr:colOff>0</xdr:colOff>
      <xdr:row>1311</xdr:row>
      <xdr:rowOff>0</xdr:rowOff>
    </xdr:to>
    <xdr:pic>
      <xdr:nvPicPr>
        <xdr:cNvPr id="2295" name="Picture 1271">
          <a:extLst>
            <a:ext uri="{FF2B5EF4-FFF2-40B4-BE49-F238E27FC236}">
              <a16:creationId xmlns:a16="http://schemas.microsoft.com/office/drawing/2014/main" id="{A98329F9-76EA-D973-7933-9A9CFE18C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96008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1311</xdr:row>
      <xdr:rowOff>0</xdr:rowOff>
    </xdr:from>
    <xdr:to>
      <xdr:col>7</xdr:col>
      <xdr:colOff>0</xdr:colOff>
      <xdr:row>1312</xdr:row>
      <xdr:rowOff>0</xdr:rowOff>
    </xdr:to>
    <xdr:pic>
      <xdr:nvPicPr>
        <xdr:cNvPr id="2296" name="Picture 1272">
          <a:extLst>
            <a:ext uri="{FF2B5EF4-FFF2-40B4-BE49-F238E27FC236}">
              <a16:creationId xmlns:a16="http://schemas.microsoft.com/office/drawing/2014/main" id="{0058E808-7395-F7C3-BE04-3840881A8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09724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1312</xdr:row>
      <xdr:rowOff>0</xdr:rowOff>
    </xdr:from>
    <xdr:to>
      <xdr:col>7</xdr:col>
      <xdr:colOff>0</xdr:colOff>
      <xdr:row>1313</xdr:row>
      <xdr:rowOff>0</xdr:rowOff>
    </xdr:to>
    <xdr:pic>
      <xdr:nvPicPr>
        <xdr:cNvPr id="2297" name="Picture 1273">
          <a:extLst>
            <a:ext uri="{FF2B5EF4-FFF2-40B4-BE49-F238E27FC236}">
              <a16:creationId xmlns:a16="http://schemas.microsoft.com/office/drawing/2014/main" id="{240990C8-F60B-8FE9-F31C-F64CB4829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3440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1313</xdr:row>
      <xdr:rowOff>0</xdr:rowOff>
    </xdr:from>
    <xdr:to>
      <xdr:col>7</xdr:col>
      <xdr:colOff>0</xdr:colOff>
      <xdr:row>1314</xdr:row>
      <xdr:rowOff>0</xdr:rowOff>
    </xdr:to>
    <xdr:pic>
      <xdr:nvPicPr>
        <xdr:cNvPr id="2298" name="Picture 1274">
          <a:extLst>
            <a:ext uri="{FF2B5EF4-FFF2-40B4-BE49-F238E27FC236}">
              <a16:creationId xmlns:a16="http://schemas.microsoft.com/office/drawing/2014/main" id="{7477983F-48F1-8D43-45E1-7C7A99C59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37156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1314</xdr:row>
      <xdr:rowOff>0</xdr:rowOff>
    </xdr:from>
    <xdr:to>
      <xdr:col>7</xdr:col>
      <xdr:colOff>0</xdr:colOff>
      <xdr:row>1315</xdr:row>
      <xdr:rowOff>0</xdr:rowOff>
    </xdr:to>
    <xdr:pic>
      <xdr:nvPicPr>
        <xdr:cNvPr id="2299" name="Picture 1275">
          <a:extLst>
            <a:ext uri="{FF2B5EF4-FFF2-40B4-BE49-F238E27FC236}">
              <a16:creationId xmlns:a16="http://schemas.microsoft.com/office/drawing/2014/main" id="{AA8F9DEA-5DB0-5E21-3709-628156736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50872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1315</xdr:row>
      <xdr:rowOff>0</xdr:rowOff>
    </xdr:from>
    <xdr:to>
      <xdr:col>7</xdr:col>
      <xdr:colOff>0</xdr:colOff>
      <xdr:row>1316</xdr:row>
      <xdr:rowOff>0</xdr:rowOff>
    </xdr:to>
    <xdr:pic>
      <xdr:nvPicPr>
        <xdr:cNvPr id="2300" name="Picture 1276">
          <a:extLst>
            <a:ext uri="{FF2B5EF4-FFF2-40B4-BE49-F238E27FC236}">
              <a16:creationId xmlns:a16="http://schemas.microsoft.com/office/drawing/2014/main" id="{EFF07767-9B3C-E7F7-E018-4AF964663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64588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1316</xdr:row>
      <xdr:rowOff>0</xdr:rowOff>
    </xdr:from>
    <xdr:to>
      <xdr:col>7</xdr:col>
      <xdr:colOff>0</xdr:colOff>
      <xdr:row>1317</xdr:row>
      <xdr:rowOff>0</xdr:rowOff>
    </xdr:to>
    <xdr:pic>
      <xdr:nvPicPr>
        <xdr:cNvPr id="2301" name="Picture 1277">
          <a:extLst>
            <a:ext uri="{FF2B5EF4-FFF2-40B4-BE49-F238E27FC236}">
              <a16:creationId xmlns:a16="http://schemas.microsoft.com/office/drawing/2014/main" id="{A957A2A9-F54F-2905-AF80-F033EE55F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78304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1317</xdr:row>
      <xdr:rowOff>0</xdr:rowOff>
    </xdr:from>
    <xdr:to>
      <xdr:col>7</xdr:col>
      <xdr:colOff>0</xdr:colOff>
      <xdr:row>1318</xdr:row>
      <xdr:rowOff>0</xdr:rowOff>
    </xdr:to>
    <xdr:pic>
      <xdr:nvPicPr>
        <xdr:cNvPr id="2302" name="Picture 1278">
          <a:extLst>
            <a:ext uri="{FF2B5EF4-FFF2-40B4-BE49-F238E27FC236}">
              <a16:creationId xmlns:a16="http://schemas.microsoft.com/office/drawing/2014/main" id="{9F78836D-2357-72AB-B53C-1AE3EC985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92020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1318</xdr:row>
      <xdr:rowOff>0</xdr:rowOff>
    </xdr:from>
    <xdr:to>
      <xdr:col>7</xdr:col>
      <xdr:colOff>0</xdr:colOff>
      <xdr:row>1319</xdr:row>
      <xdr:rowOff>0</xdr:rowOff>
    </xdr:to>
    <xdr:pic>
      <xdr:nvPicPr>
        <xdr:cNvPr id="2303" name="Picture 1279">
          <a:extLst>
            <a:ext uri="{FF2B5EF4-FFF2-40B4-BE49-F238E27FC236}">
              <a16:creationId xmlns:a16="http://schemas.microsoft.com/office/drawing/2014/main" id="{0970AB99-C6B9-AA10-F8CD-936399DAC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05736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1319</xdr:row>
      <xdr:rowOff>0</xdr:rowOff>
    </xdr:from>
    <xdr:to>
      <xdr:col>7</xdr:col>
      <xdr:colOff>0</xdr:colOff>
      <xdr:row>1320</xdr:row>
      <xdr:rowOff>0</xdr:rowOff>
    </xdr:to>
    <xdr:pic>
      <xdr:nvPicPr>
        <xdr:cNvPr id="2304" name="Picture 1280">
          <a:extLst>
            <a:ext uri="{FF2B5EF4-FFF2-40B4-BE49-F238E27FC236}">
              <a16:creationId xmlns:a16="http://schemas.microsoft.com/office/drawing/2014/main" id="{3EE5E405-0F6F-D2FF-104D-196C894A6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19452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1320</xdr:row>
      <xdr:rowOff>0</xdr:rowOff>
    </xdr:from>
    <xdr:to>
      <xdr:col>7</xdr:col>
      <xdr:colOff>0</xdr:colOff>
      <xdr:row>1321</xdr:row>
      <xdr:rowOff>0</xdr:rowOff>
    </xdr:to>
    <xdr:pic>
      <xdr:nvPicPr>
        <xdr:cNvPr id="2305" name="Picture 1281">
          <a:extLst>
            <a:ext uri="{FF2B5EF4-FFF2-40B4-BE49-F238E27FC236}">
              <a16:creationId xmlns:a16="http://schemas.microsoft.com/office/drawing/2014/main" id="{AA15D75E-7111-0F24-0AB4-EB5F789F7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33168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1321</xdr:row>
      <xdr:rowOff>0</xdr:rowOff>
    </xdr:from>
    <xdr:to>
      <xdr:col>7</xdr:col>
      <xdr:colOff>0</xdr:colOff>
      <xdr:row>1322</xdr:row>
      <xdr:rowOff>0</xdr:rowOff>
    </xdr:to>
    <xdr:pic>
      <xdr:nvPicPr>
        <xdr:cNvPr id="2306" name="Picture 1282">
          <a:extLst>
            <a:ext uri="{FF2B5EF4-FFF2-40B4-BE49-F238E27FC236}">
              <a16:creationId xmlns:a16="http://schemas.microsoft.com/office/drawing/2014/main" id="{4932F81A-8CEE-B7E3-7007-1DDA46961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46884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1322</xdr:row>
      <xdr:rowOff>0</xdr:rowOff>
    </xdr:from>
    <xdr:to>
      <xdr:col>7</xdr:col>
      <xdr:colOff>0</xdr:colOff>
      <xdr:row>1323</xdr:row>
      <xdr:rowOff>0</xdr:rowOff>
    </xdr:to>
    <xdr:pic>
      <xdr:nvPicPr>
        <xdr:cNvPr id="2307" name="Picture 1283">
          <a:extLst>
            <a:ext uri="{FF2B5EF4-FFF2-40B4-BE49-F238E27FC236}">
              <a16:creationId xmlns:a16="http://schemas.microsoft.com/office/drawing/2014/main" id="{CEFAED40-1FB7-2AE5-74E0-4A6894A1F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60600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1323</xdr:row>
      <xdr:rowOff>0</xdr:rowOff>
    </xdr:from>
    <xdr:to>
      <xdr:col>7</xdr:col>
      <xdr:colOff>0</xdr:colOff>
      <xdr:row>1324</xdr:row>
      <xdr:rowOff>0</xdr:rowOff>
    </xdr:to>
    <xdr:pic>
      <xdr:nvPicPr>
        <xdr:cNvPr id="2308" name="Picture 1284">
          <a:extLst>
            <a:ext uri="{FF2B5EF4-FFF2-40B4-BE49-F238E27FC236}">
              <a16:creationId xmlns:a16="http://schemas.microsoft.com/office/drawing/2014/main" id="{EF2BC7F9-BE8A-C5D1-0EB4-0DCDE63F6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74316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1324</xdr:row>
      <xdr:rowOff>0</xdr:rowOff>
    </xdr:from>
    <xdr:to>
      <xdr:col>7</xdr:col>
      <xdr:colOff>0</xdr:colOff>
      <xdr:row>1325</xdr:row>
      <xdr:rowOff>0</xdr:rowOff>
    </xdr:to>
    <xdr:pic>
      <xdr:nvPicPr>
        <xdr:cNvPr id="2309" name="Picture 1285">
          <a:extLst>
            <a:ext uri="{FF2B5EF4-FFF2-40B4-BE49-F238E27FC236}">
              <a16:creationId xmlns:a16="http://schemas.microsoft.com/office/drawing/2014/main" id="{283653F7-792B-3C8D-5A37-297BDA33B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88032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1325</xdr:row>
      <xdr:rowOff>0</xdr:rowOff>
    </xdr:from>
    <xdr:to>
      <xdr:col>7</xdr:col>
      <xdr:colOff>0</xdr:colOff>
      <xdr:row>1326</xdr:row>
      <xdr:rowOff>0</xdr:rowOff>
    </xdr:to>
    <xdr:pic>
      <xdr:nvPicPr>
        <xdr:cNvPr id="2310" name="Picture 1286">
          <a:extLst>
            <a:ext uri="{FF2B5EF4-FFF2-40B4-BE49-F238E27FC236}">
              <a16:creationId xmlns:a16="http://schemas.microsoft.com/office/drawing/2014/main" id="{1CB83088-4805-5DCF-F8DD-9A7F0D09D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801748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1326</xdr:row>
      <xdr:rowOff>0</xdr:rowOff>
    </xdr:from>
    <xdr:to>
      <xdr:col>7</xdr:col>
      <xdr:colOff>0</xdr:colOff>
      <xdr:row>1327</xdr:row>
      <xdr:rowOff>0</xdr:rowOff>
    </xdr:to>
    <xdr:pic>
      <xdr:nvPicPr>
        <xdr:cNvPr id="2311" name="Picture 1287">
          <a:extLst>
            <a:ext uri="{FF2B5EF4-FFF2-40B4-BE49-F238E27FC236}">
              <a16:creationId xmlns:a16="http://schemas.microsoft.com/office/drawing/2014/main" id="{264746B3-B157-D7AB-9ED1-8CA82431D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815464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1331</xdr:row>
      <xdr:rowOff>0</xdr:rowOff>
    </xdr:from>
    <xdr:to>
      <xdr:col>7</xdr:col>
      <xdr:colOff>0</xdr:colOff>
      <xdr:row>1332</xdr:row>
      <xdr:rowOff>0</xdr:rowOff>
    </xdr:to>
    <xdr:pic>
      <xdr:nvPicPr>
        <xdr:cNvPr id="2313" name="Picture 1289">
          <a:extLst>
            <a:ext uri="{FF2B5EF4-FFF2-40B4-BE49-F238E27FC236}">
              <a16:creationId xmlns:a16="http://schemas.microsoft.com/office/drawing/2014/main" id="{3E34706B-C518-4E01-E339-B76AA7DB2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848611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1332</xdr:row>
      <xdr:rowOff>0</xdr:rowOff>
    </xdr:from>
    <xdr:to>
      <xdr:col>7</xdr:col>
      <xdr:colOff>0</xdr:colOff>
      <xdr:row>1333</xdr:row>
      <xdr:rowOff>0</xdr:rowOff>
    </xdr:to>
    <xdr:pic>
      <xdr:nvPicPr>
        <xdr:cNvPr id="2314" name="Picture 1290">
          <a:extLst>
            <a:ext uri="{FF2B5EF4-FFF2-40B4-BE49-F238E27FC236}">
              <a16:creationId xmlns:a16="http://schemas.microsoft.com/office/drawing/2014/main" id="{7A894761-A982-B34B-EEAE-83AEA70DC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862327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1333</xdr:row>
      <xdr:rowOff>0</xdr:rowOff>
    </xdr:from>
    <xdr:to>
      <xdr:col>7</xdr:col>
      <xdr:colOff>0</xdr:colOff>
      <xdr:row>1334</xdr:row>
      <xdr:rowOff>0</xdr:rowOff>
    </xdr:to>
    <xdr:pic>
      <xdr:nvPicPr>
        <xdr:cNvPr id="2315" name="Picture 1291">
          <a:extLst>
            <a:ext uri="{FF2B5EF4-FFF2-40B4-BE49-F238E27FC236}">
              <a16:creationId xmlns:a16="http://schemas.microsoft.com/office/drawing/2014/main" id="{AD1BE5F5-2DAF-08D0-0DC5-228F8FB7B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876043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1335</xdr:row>
      <xdr:rowOff>0</xdr:rowOff>
    </xdr:from>
    <xdr:to>
      <xdr:col>7</xdr:col>
      <xdr:colOff>0</xdr:colOff>
      <xdr:row>1336</xdr:row>
      <xdr:rowOff>0</xdr:rowOff>
    </xdr:to>
    <xdr:pic>
      <xdr:nvPicPr>
        <xdr:cNvPr id="2316" name="Picture 1292">
          <a:extLst>
            <a:ext uri="{FF2B5EF4-FFF2-40B4-BE49-F238E27FC236}">
              <a16:creationId xmlns:a16="http://schemas.microsoft.com/office/drawing/2014/main" id="{A0C95AB6-5AA3-2F75-D458-3BB55B66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891188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1337</xdr:row>
      <xdr:rowOff>0</xdr:rowOff>
    </xdr:from>
    <xdr:to>
      <xdr:col>7</xdr:col>
      <xdr:colOff>0</xdr:colOff>
      <xdr:row>1338</xdr:row>
      <xdr:rowOff>0</xdr:rowOff>
    </xdr:to>
    <xdr:pic>
      <xdr:nvPicPr>
        <xdr:cNvPr id="2317" name="Picture 1293">
          <a:extLst>
            <a:ext uri="{FF2B5EF4-FFF2-40B4-BE49-F238E27FC236}">
              <a16:creationId xmlns:a16="http://schemas.microsoft.com/office/drawing/2014/main" id="{BCB10043-2886-61A5-15B6-464B34ECF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063332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1338</xdr:row>
      <xdr:rowOff>0</xdr:rowOff>
    </xdr:from>
    <xdr:to>
      <xdr:col>7</xdr:col>
      <xdr:colOff>0</xdr:colOff>
      <xdr:row>1339</xdr:row>
      <xdr:rowOff>0</xdr:rowOff>
    </xdr:to>
    <xdr:pic>
      <xdr:nvPicPr>
        <xdr:cNvPr id="2318" name="Picture 1294">
          <a:extLst>
            <a:ext uri="{FF2B5EF4-FFF2-40B4-BE49-F238E27FC236}">
              <a16:creationId xmlns:a16="http://schemas.microsoft.com/office/drawing/2014/main" id="{C5390536-A504-2034-E1C1-77D8FE1FB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200492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1346</xdr:row>
      <xdr:rowOff>0</xdr:rowOff>
    </xdr:from>
    <xdr:to>
      <xdr:col>7</xdr:col>
      <xdr:colOff>0</xdr:colOff>
      <xdr:row>1347</xdr:row>
      <xdr:rowOff>0</xdr:rowOff>
    </xdr:to>
    <xdr:pic>
      <xdr:nvPicPr>
        <xdr:cNvPr id="2320" name="Picture 1296">
          <a:extLst>
            <a:ext uri="{FF2B5EF4-FFF2-40B4-BE49-F238E27FC236}">
              <a16:creationId xmlns:a16="http://schemas.microsoft.com/office/drawing/2014/main" id="{18EE352C-932B-813F-2D9E-C67663DFA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82057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1347</xdr:row>
      <xdr:rowOff>0</xdr:rowOff>
    </xdr:from>
    <xdr:to>
      <xdr:col>7</xdr:col>
      <xdr:colOff>0</xdr:colOff>
      <xdr:row>1348</xdr:row>
      <xdr:rowOff>0</xdr:rowOff>
    </xdr:to>
    <xdr:pic>
      <xdr:nvPicPr>
        <xdr:cNvPr id="2321" name="Picture 1297">
          <a:extLst>
            <a:ext uri="{FF2B5EF4-FFF2-40B4-BE49-F238E27FC236}">
              <a16:creationId xmlns:a16="http://schemas.microsoft.com/office/drawing/2014/main" id="{3E5EB5B5-E04E-2265-73C3-3F0F9BACB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95773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1348</xdr:row>
      <xdr:rowOff>0</xdr:rowOff>
    </xdr:from>
    <xdr:to>
      <xdr:col>7</xdr:col>
      <xdr:colOff>0</xdr:colOff>
      <xdr:row>1349</xdr:row>
      <xdr:rowOff>0</xdr:rowOff>
    </xdr:to>
    <xdr:pic>
      <xdr:nvPicPr>
        <xdr:cNvPr id="2322" name="Picture 1298">
          <a:extLst>
            <a:ext uri="{FF2B5EF4-FFF2-40B4-BE49-F238E27FC236}">
              <a16:creationId xmlns:a16="http://schemas.microsoft.com/office/drawing/2014/main" id="{BC7766C3-3A42-1C14-3376-6F4E47756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09489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1349</xdr:row>
      <xdr:rowOff>0</xdr:rowOff>
    </xdr:from>
    <xdr:to>
      <xdr:col>7</xdr:col>
      <xdr:colOff>0</xdr:colOff>
      <xdr:row>1350</xdr:row>
      <xdr:rowOff>0</xdr:rowOff>
    </xdr:to>
    <xdr:pic>
      <xdr:nvPicPr>
        <xdr:cNvPr id="2323" name="Picture 1299">
          <a:extLst>
            <a:ext uri="{FF2B5EF4-FFF2-40B4-BE49-F238E27FC236}">
              <a16:creationId xmlns:a16="http://schemas.microsoft.com/office/drawing/2014/main" id="{BAB261F3-53D9-28AC-58CF-7C7895D88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23205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1350</xdr:row>
      <xdr:rowOff>0</xdr:rowOff>
    </xdr:from>
    <xdr:to>
      <xdr:col>7</xdr:col>
      <xdr:colOff>0</xdr:colOff>
      <xdr:row>1351</xdr:row>
      <xdr:rowOff>0</xdr:rowOff>
    </xdr:to>
    <xdr:pic>
      <xdr:nvPicPr>
        <xdr:cNvPr id="2324" name="Picture 1300">
          <a:extLst>
            <a:ext uri="{FF2B5EF4-FFF2-40B4-BE49-F238E27FC236}">
              <a16:creationId xmlns:a16="http://schemas.microsoft.com/office/drawing/2014/main" id="{3D8CF40E-9F37-CFFA-5581-943E7352A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36921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1351</xdr:row>
      <xdr:rowOff>0</xdr:rowOff>
    </xdr:from>
    <xdr:to>
      <xdr:col>7</xdr:col>
      <xdr:colOff>0</xdr:colOff>
      <xdr:row>1352</xdr:row>
      <xdr:rowOff>0</xdr:rowOff>
    </xdr:to>
    <xdr:pic>
      <xdr:nvPicPr>
        <xdr:cNvPr id="2325" name="Picture 1301">
          <a:extLst>
            <a:ext uri="{FF2B5EF4-FFF2-40B4-BE49-F238E27FC236}">
              <a16:creationId xmlns:a16="http://schemas.microsoft.com/office/drawing/2014/main" id="{5ADFC1E6-DED5-BC27-02C7-89B4D43B7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50637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1352</xdr:row>
      <xdr:rowOff>0</xdr:rowOff>
    </xdr:from>
    <xdr:to>
      <xdr:col>7</xdr:col>
      <xdr:colOff>0</xdr:colOff>
      <xdr:row>1353</xdr:row>
      <xdr:rowOff>0</xdr:rowOff>
    </xdr:to>
    <xdr:pic>
      <xdr:nvPicPr>
        <xdr:cNvPr id="2326" name="Picture 1302">
          <a:extLst>
            <a:ext uri="{FF2B5EF4-FFF2-40B4-BE49-F238E27FC236}">
              <a16:creationId xmlns:a16="http://schemas.microsoft.com/office/drawing/2014/main" id="{8D982363-7C28-37CE-B6D9-BF9702A2A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64353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1353</xdr:row>
      <xdr:rowOff>0</xdr:rowOff>
    </xdr:from>
    <xdr:to>
      <xdr:col>7</xdr:col>
      <xdr:colOff>0</xdr:colOff>
      <xdr:row>1354</xdr:row>
      <xdr:rowOff>0</xdr:rowOff>
    </xdr:to>
    <xdr:pic>
      <xdr:nvPicPr>
        <xdr:cNvPr id="2327" name="Picture 1303">
          <a:extLst>
            <a:ext uri="{FF2B5EF4-FFF2-40B4-BE49-F238E27FC236}">
              <a16:creationId xmlns:a16="http://schemas.microsoft.com/office/drawing/2014/main" id="{E3B71D81-6696-8FAA-487F-520C08FE6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78069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1354</xdr:row>
      <xdr:rowOff>0</xdr:rowOff>
    </xdr:from>
    <xdr:to>
      <xdr:col>7</xdr:col>
      <xdr:colOff>0</xdr:colOff>
      <xdr:row>1355</xdr:row>
      <xdr:rowOff>0</xdr:rowOff>
    </xdr:to>
    <xdr:pic>
      <xdr:nvPicPr>
        <xdr:cNvPr id="2328" name="Picture 1304">
          <a:extLst>
            <a:ext uri="{FF2B5EF4-FFF2-40B4-BE49-F238E27FC236}">
              <a16:creationId xmlns:a16="http://schemas.microsoft.com/office/drawing/2014/main" id="{666D4781-8CC9-0A1C-EC41-93F6A04FE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1785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1355</xdr:row>
      <xdr:rowOff>0</xdr:rowOff>
    </xdr:from>
    <xdr:to>
      <xdr:col>7</xdr:col>
      <xdr:colOff>0</xdr:colOff>
      <xdr:row>1356</xdr:row>
      <xdr:rowOff>0</xdr:rowOff>
    </xdr:to>
    <xdr:pic>
      <xdr:nvPicPr>
        <xdr:cNvPr id="2329" name="Picture 1305">
          <a:extLst>
            <a:ext uri="{FF2B5EF4-FFF2-40B4-BE49-F238E27FC236}">
              <a16:creationId xmlns:a16="http://schemas.microsoft.com/office/drawing/2014/main" id="{F9E87D8B-D5EC-24C5-49F7-85EC5D1EB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105501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1356</xdr:row>
      <xdr:rowOff>0</xdr:rowOff>
    </xdr:from>
    <xdr:to>
      <xdr:col>7</xdr:col>
      <xdr:colOff>0</xdr:colOff>
      <xdr:row>1357</xdr:row>
      <xdr:rowOff>0</xdr:rowOff>
    </xdr:to>
    <xdr:pic>
      <xdr:nvPicPr>
        <xdr:cNvPr id="2330" name="Picture 1306">
          <a:extLst>
            <a:ext uri="{FF2B5EF4-FFF2-40B4-BE49-F238E27FC236}">
              <a16:creationId xmlns:a16="http://schemas.microsoft.com/office/drawing/2014/main" id="{14C28DD4-1A24-FDEE-8E9A-BB3BCF461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119217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1357</xdr:row>
      <xdr:rowOff>0</xdr:rowOff>
    </xdr:from>
    <xdr:to>
      <xdr:col>7</xdr:col>
      <xdr:colOff>0</xdr:colOff>
      <xdr:row>1358</xdr:row>
      <xdr:rowOff>0</xdr:rowOff>
    </xdr:to>
    <xdr:pic>
      <xdr:nvPicPr>
        <xdr:cNvPr id="2331" name="Picture 1307">
          <a:extLst>
            <a:ext uri="{FF2B5EF4-FFF2-40B4-BE49-F238E27FC236}">
              <a16:creationId xmlns:a16="http://schemas.microsoft.com/office/drawing/2014/main" id="{0C4D67EA-7E7F-9230-433F-93C9D75A1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132933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1358</xdr:row>
      <xdr:rowOff>0</xdr:rowOff>
    </xdr:from>
    <xdr:to>
      <xdr:col>7</xdr:col>
      <xdr:colOff>0</xdr:colOff>
      <xdr:row>1359</xdr:row>
      <xdr:rowOff>0</xdr:rowOff>
    </xdr:to>
    <xdr:pic>
      <xdr:nvPicPr>
        <xdr:cNvPr id="2332" name="Picture 1308">
          <a:extLst>
            <a:ext uri="{FF2B5EF4-FFF2-40B4-BE49-F238E27FC236}">
              <a16:creationId xmlns:a16="http://schemas.microsoft.com/office/drawing/2014/main" id="{480DC2B1-464A-3FBF-F29E-2F5F0A380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146649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1359</xdr:row>
      <xdr:rowOff>0</xdr:rowOff>
    </xdr:from>
    <xdr:to>
      <xdr:col>7</xdr:col>
      <xdr:colOff>0</xdr:colOff>
      <xdr:row>1360</xdr:row>
      <xdr:rowOff>0</xdr:rowOff>
    </xdr:to>
    <xdr:pic>
      <xdr:nvPicPr>
        <xdr:cNvPr id="2333" name="Picture 1309">
          <a:extLst>
            <a:ext uri="{FF2B5EF4-FFF2-40B4-BE49-F238E27FC236}">
              <a16:creationId xmlns:a16="http://schemas.microsoft.com/office/drawing/2014/main" id="{1734EF8E-B76F-FF16-FC8E-A3788F016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160365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1360</xdr:row>
      <xdr:rowOff>0</xdr:rowOff>
    </xdr:from>
    <xdr:to>
      <xdr:col>7</xdr:col>
      <xdr:colOff>0</xdr:colOff>
      <xdr:row>1361</xdr:row>
      <xdr:rowOff>0</xdr:rowOff>
    </xdr:to>
    <xdr:pic>
      <xdr:nvPicPr>
        <xdr:cNvPr id="2334" name="Picture 1310">
          <a:extLst>
            <a:ext uri="{FF2B5EF4-FFF2-40B4-BE49-F238E27FC236}">
              <a16:creationId xmlns:a16="http://schemas.microsoft.com/office/drawing/2014/main" id="{804F01E3-A945-49AD-C12D-F0A46532C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174081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1361</xdr:row>
      <xdr:rowOff>0</xdr:rowOff>
    </xdr:from>
    <xdr:to>
      <xdr:col>7</xdr:col>
      <xdr:colOff>0</xdr:colOff>
      <xdr:row>1362</xdr:row>
      <xdr:rowOff>0</xdr:rowOff>
    </xdr:to>
    <xdr:pic>
      <xdr:nvPicPr>
        <xdr:cNvPr id="2335" name="Picture 1311">
          <a:extLst>
            <a:ext uri="{FF2B5EF4-FFF2-40B4-BE49-F238E27FC236}">
              <a16:creationId xmlns:a16="http://schemas.microsoft.com/office/drawing/2014/main" id="{457F1830-B303-81A6-595D-C48EC0787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187797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1362</xdr:row>
      <xdr:rowOff>0</xdr:rowOff>
    </xdr:from>
    <xdr:to>
      <xdr:col>7</xdr:col>
      <xdr:colOff>0</xdr:colOff>
      <xdr:row>1363</xdr:row>
      <xdr:rowOff>0</xdr:rowOff>
    </xdr:to>
    <xdr:pic>
      <xdr:nvPicPr>
        <xdr:cNvPr id="2336" name="Picture 1312">
          <a:extLst>
            <a:ext uri="{FF2B5EF4-FFF2-40B4-BE49-F238E27FC236}">
              <a16:creationId xmlns:a16="http://schemas.microsoft.com/office/drawing/2014/main" id="{21A5F3EC-F0ED-F4D8-DEF7-421F794C3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01513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1363</xdr:row>
      <xdr:rowOff>0</xdr:rowOff>
    </xdr:from>
    <xdr:to>
      <xdr:col>7</xdr:col>
      <xdr:colOff>0</xdr:colOff>
      <xdr:row>1364</xdr:row>
      <xdr:rowOff>0</xdr:rowOff>
    </xdr:to>
    <xdr:pic>
      <xdr:nvPicPr>
        <xdr:cNvPr id="2337" name="Picture 1313">
          <a:extLst>
            <a:ext uri="{FF2B5EF4-FFF2-40B4-BE49-F238E27FC236}">
              <a16:creationId xmlns:a16="http://schemas.microsoft.com/office/drawing/2014/main" id="{0248F76D-70BA-CC6F-1911-A07D2BE82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15229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1364</xdr:row>
      <xdr:rowOff>0</xdr:rowOff>
    </xdr:from>
    <xdr:to>
      <xdr:col>7</xdr:col>
      <xdr:colOff>0</xdr:colOff>
      <xdr:row>1365</xdr:row>
      <xdr:rowOff>0</xdr:rowOff>
    </xdr:to>
    <xdr:pic>
      <xdr:nvPicPr>
        <xdr:cNvPr id="2338" name="Picture 1314">
          <a:extLst>
            <a:ext uri="{FF2B5EF4-FFF2-40B4-BE49-F238E27FC236}">
              <a16:creationId xmlns:a16="http://schemas.microsoft.com/office/drawing/2014/main" id="{C63E60B2-F69B-E6FA-2FC7-03B555D65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28945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1365</xdr:row>
      <xdr:rowOff>0</xdr:rowOff>
    </xdr:from>
    <xdr:to>
      <xdr:col>7</xdr:col>
      <xdr:colOff>0</xdr:colOff>
      <xdr:row>1366</xdr:row>
      <xdr:rowOff>0</xdr:rowOff>
    </xdr:to>
    <xdr:pic>
      <xdr:nvPicPr>
        <xdr:cNvPr id="2339" name="Picture 1315">
          <a:extLst>
            <a:ext uri="{FF2B5EF4-FFF2-40B4-BE49-F238E27FC236}">
              <a16:creationId xmlns:a16="http://schemas.microsoft.com/office/drawing/2014/main" id="{5C35E124-98BC-A2E2-C180-DD50E6426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42661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1366</xdr:row>
      <xdr:rowOff>0</xdr:rowOff>
    </xdr:from>
    <xdr:to>
      <xdr:col>7</xdr:col>
      <xdr:colOff>0</xdr:colOff>
      <xdr:row>1367</xdr:row>
      <xdr:rowOff>0</xdr:rowOff>
    </xdr:to>
    <xdr:pic>
      <xdr:nvPicPr>
        <xdr:cNvPr id="2340" name="Picture 1316">
          <a:extLst>
            <a:ext uri="{FF2B5EF4-FFF2-40B4-BE49-F238E27FC236}">
              <a16:creationId xmlns:a16="http://schemas.microsoft.com/office/drawing/2014/main" id="{6C9F13C1-E13C-8F34-25B9-B37036469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56377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1367</xdr:row>
      <xdr:rowOff>0</xdr:rowOff>
    </xdr:from>
    <xdr:to>
      <xdr:col>7</xdr:col>
      <xdr:colOff>0</xdr:colOff>
      <xdr:row>1368</xdr:row>
      <xdr:rowOff>0</xdr:rowOff>
    </xdr:to>
    <xdr:pic>
      <xdr:nvPicPr>
        <xdr:cNvPr id="2341" name="Picture 1317">
          <a:extLst>
            <a:ext uri="{FF2B5EF4-FFF2-40B4-BE49-F238E27FC236}">
              <a16:creationId xmlns:a16="http://schemas.microsoft.com/office/drawing/2014/main" id="{05F37544-27A3-BEAA-712C-B7C8D0889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70093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1368</xdr:row>
      <xdr:rowOff>0</xdr:rowOff>
    </xdr:from>
    <xdr:to>
      <xdr:col>7</xdr:col>
      <xdr:colOff>0</xdr:colOff>
      <xdr:row>1369</xdr:row>
      <xdr:rowOff>0</xdr:rowOff>
    </xdr:to>
    <xdr:pic>
      <xdr:nvPicPr>
        <xdr:cNvPr id="2342" name="Picture 1318">
          <a:extLst>
            <a:ext uri="{FF2B5EF4-FFF2-40B4-BE49-F238E27FC236}">
              <a16:creationId xmlns:a16="http://schemas.microsoft.com/office/drawing/2014/main" id="{0F03D5E1-B186-983A-EC6B-BF503B9D1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3809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1369</xdr:row>
      <xdr:rowOff>0</xdr:rowOff>
    </xdr:from>
    <xdr:to>
      <xdr:col>7</xdr:col>
      <xdr:colOff>0</xdr:colOff>
      <xdr:row>1370</xdr:row>
      <xdr:rowOff>0</xdr:rowOff>
    </xdr:to>
    <xdr:pic>
      <xdr:nvPicPr>
        <xdr:cNvPr id="2343" name="Picture 1319">
          <a:extLst>
            <a:ext uri="{FF2B5EF4-FFF2-40B4-BE49-F238E27FC236}">
              <a16:creationId xmlns:a16="http://schemas.microsoft.com/office/drawing/2014/main" id="{3383A8D3-E087-1113-C36A-63700B8E2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97525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1370</xdr:row>
      <xdr:rowOff>0</xdr:rowOff>
    </xdr:from>
    <xdr:to>
      <xdr:col>7</xdr:col>
      <xdr:colOff>0</xdr:colOff>
      <xdr:row>1371</xdr:row>
      <xdr:rowOff>0</xdr:rowOff>
    </xdr:to>
    <xdr:pic>
      <xdr:nvPicPr>
        <xdr:cNvPr id="2344" name="Picture 1320">
          <a:extLst>
            <a:ext uri="{FF2B5EF4-FFF2-40B4-BE49-F238E27FC236}">
              <a16:creationId xmlns:a16="http://schemas.microsoft.com/office/drawing/2014/main" id="{2F40D882-3C5C-1F7F-9C7F-BAD0412B5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11241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1371</xdr:row>
      <xdr:rowOff>0</xdr:rowOff>
    </xdr:from>
    <xdr:to>
      <xdr:col>7</xdr:col>
      <xdr:colOff>0</xdr:colOff>
      <xdr:row>1372</xdr:row>
      <xdr:rowOff>0</xdr:rowOff>
    </xdr:to>
    <xdr:pic>
      <xdr:nvPicPr>
        <xdr:cNvPr id="2345" name="Picture 1321">
          <a:extLst>
            <a:ext uri="{FF2B5EF4-FFF2-40B4-BE49-F238E27FC236}">
              <a16:creationId xmlns:a16="http://schemas.microsoft.com/office/drawing/2014/main" id="{FA9FCBD8-B9D9-AF09-10E4-77669383C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24957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1372</xdr:row>
      <xdr:rowOff>0</xdr:rowOff>
    </xdr:from>
    <xdr:to>
      <xdr:col>7</xdr:col>
      <xdr:colOff>0</xdr:colOff>
      <xdr:row>1373</xdr:row>
      <xdr:rowOff>0</xdr:rowOff>
    </xdr:to>
    <xdr:pic>
      <xdr:nvPicPr>
        <xdr:cNvPr id="2346" name="Picture 1322">
          <a:extLst>
            <a:ext uri="{FF2B5EF4-FFF2-40B4-BE49-F238E27FC236}">
              <a16:creationId xmlns:a16="http://schemas.microsoft.com/office/drawing/2014/main" id="{3798507B-A3E3-DDDF-445B-FE71AFE56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38673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1373</xdr:row>
      <xdr:rowOff>0</xdr:rowOff>
    </xdr:from>
    <xdr:to>
      <xdr:col>7</xdr:col>
      <xdr:colOff>0</xdr:colOff>
      <xdr:row>1374</xdr:row>
      <xdr:rowOff>0</xdr:rowOff>
    </xdr:to>
    <xdr:pic>
      <xdr:nvPicPr>
        <xdr:cNvPr id="2347" name="Picture 1323">
          <a:extLst>
            <a:ext uri="{FF2B5EF4-FFF2-40B4-BE49-F238E27FC236}">
              <a16:creationId xmlns:a16="http://schemas.microsoft.com/office/drawing/2014/main" id="{5F8AD2C9-F91D-3ABA-E4C3-7BC536059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52389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1374</xdr:row>
      <xdr:rowOff>0</xdr:rowOff>
    </xdr:from>
    <xdr:to>
      <xdr:col>7</xdr:col>
      <xdr:colOff>0</xdr:colOff>
      <xdr:row>1375</xdr:row>
      <xdr:rowOff>0</xdr:rowOff>
    </xdr:to>
    <xdr:pic>
      <xdr:nvPicPr>
        <xdr:cNvPr id="2348" name="Picture 1324">
          <a:extLst>
            <a:ext uri="{FF2B5EF4-FFF2-40B4-BE49-F238E27FC236}">
              <a16:creationId xmlns:a16="http://schemas.microsoft.com/office/drawing/2014/main" id="{815761DA-8F5F-3124-F2A4-6837897DC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66105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1375</xdr:row>
      <xdr:rowOff>0</xdr:rowOff>
    </xdr:from>
    <xdr:to>
      <xdr:col>7</xdr:col>
      <xdr:colOff>0</xdr:colOff>
      <xdr:row>1376</xdr:row>
      <xdr:rowOff>0</xdr:rowOff>
    </xdr:to>
    <xdr:pic>
      <xdr:nvPicPr>
        <xdr:cNvPr id="2349" name="Picture 1325">
          <a:extLst>
            <a:ext uri="{FF2B5EF4-FFF2-40B4-BE49-F238E27FC236}">
              <a16:creationId xmlns:a16="http://schemas.microsoft.com/office/drawing/2014/main" id="{F1BE7FBF-5B00-2490-6902-75E4845B4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79821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1376</xdr:row>
      <xdr:rowOff>0</xdr:rowOff>
    </xdr:from>
    <xdr:to>
      <xdr:col>7</xdr:col>
      <xdr:colOff>0</xdr:colOff>
      <xdr:row>1377</xdr:row>
      <xdr:rowOff>0</xdr:rowOff>
    </xdr:to>
    <xdr:pic>
      <xdr:nvPicPr>
        <xdr:cNvPr id="2350" name="Picture 1326">
          <a:extLst>
            <a:ext uri="{FF2B5EF4-FFF2-40B4-BE49-F238E27FC236}">
              <a16:creationId xmlns:a16="http://schemas.microsoft.com/office/drawing/2014/main" id="{841F0BA4-471D-BB1F-C6B5-ACC48B640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93537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1377</xdr:row>
      <xdr:rowOff>0</xdr:rowOff>
    </xdr:from>
    <xdr:to>
      <xdr:col>7</xdr:col>
      <xdr:colOff>0</xdr:colOff>
      <xdr:row>1378</xdr:row>
      <xdr:rowOff>0</xdr:rowOff>
    </xdr:to>
    <xdr:pic>
      <xdr:nvPicPr>
        <xdr:cNvPr id="2351" name="Picture 1327">
          <a:extLst>
            <a:ext uri="{FF2B5EF4-FFF2-40B4-BE49-F238E27FC236}">
              <a16:creationId xmlns:a16="http://schemas.microsoft.com/office/drawing/2014/main" id="{AFBA640E-7587-D5AC-6144-A46C7FC23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07253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1378</xdr:row>
      <xdr:rowOff>0</xdr:rowOff>
    </xdr:from>
    <xdr:to>
      <xdr:col>7</xdr:col>
      <xdr:colOff>0</xdr:colOff>
      <xdr:row>1379</xdr:row>
      <xdr:rowOff>0</xdr:rowOff>
    </xdr:to>
    <xdr:pic>
      <xdr:nvPicPr>
        <xdr:cNvPr id="2353" name="Picture 1329">
          <a:extLst>
            <a:ext uri="{FF2B5EF4-FFF2-40B4-BE49-F238E27FC236}">
              <a16:creationId xmlns:a16="http://schemas.microsoft.com/office/drawing/2014/main" id="{D3C650AE-01C4-4DB8-159C-7F65DEE70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34685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1379</xdr:row>
      <xdr:rowOff>0</xdr:rowOff>
    </xdr:from>
    <xdr:to>
      <xdr:col>7</xdr:col>
      <xdr:colOff>0</xdr:colOff>
      <xdr:row>1380</xdr:row>
      <xdr:rowOff>0</xdr:rowOff>
    </xdr:to>
    <xdr:pic>
      <xdr:nvPicPr>
        <xdr:cNvPr id="2354" name="Picture 1330">
          <a:extLst>
            <a:ext uri="{FF2B5EF4-FFF2-40B4-BE49-F238E27FC236}">
              <a16:creationId xmlns:a16="http://schemas.microsoft.com/office/drawing/2014/main" id="{29F5DC6D-DBE7-7996-87F8-A4FA0D0E0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48401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1380</xdr:row>
      <xdr:rowOff>0</xdr:rowOff>
    </xdr:from>
    <xdr:to>
      <xdr:col>7</xdr:col>
      <xdr:colOff>0</xdr:colOff>
      <xdr:row>1381</xdr:row>
      <xdr:rowOff>0</xdr:rowOff>
    </xdr:to>
    <xdr:pic>
      <xdr:nvPicPr>
        <xdr:cNvPr id="2355" name="Picture 1331">
          <a:extLst>
            <a:ext uri="{FF2B5EF4-FFF2-40B4-BE49-F238E27FC236}">
              <a16:creationId xmlns:a16="http://schemas.microsoft.com/office/drawing/2014/main" id="{FED857E7-F002-E4FD-0DB0-B97418089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62117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1381</xdr:row>
      <xdr:rowOff>0</xdr:rowOff>
    </xdr:from>
    <xdr:to>
      <xdr:col>7</xdr:col>
      <xdr:colOff>0</xdr:colOff>
      <xdr:row>1382</xdr:row>
      <xdr:rowOff>0</xdr:rowOff>
    </xdr:to>
    <xdr:pic>
      <xdr:nvPicPr>
        <xdr:cNvPr id="2356" name="Picture 1332">
          <a:extLst>
            <a:ext uri="{FF2B5EF4-FFF2-40B4-BE49-F238E27FC236}">
              <a16:creationId xmlns:a16="http://schemas.microsoft.com/office/drawing/2014/main" id="{983E531D-B3BF-CC30-D86C-B75404DC9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75833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1382</xdr:row>
      <xdr:rowOff>0</xdr:rowOff>
    </xdr:from>
    <xdr:to>
      <xdr:col>7</xdr:col>
      <xdr:colOff>0</xdr:colOff>
      <xdr:row>1383</xdr:row>
      <xdr:rowOff>0</xdr:rowOff>
    </xdr:to>
    <xdr:pic>
      <xdr:nvPicPr>
        <xdr:cNvPr id="2357" name="Picture 1333">
          <a:extLst>
            <a:ext uri="{FF2B5EF4-FFF2-40B4-BE49-F238E27FC236}">
              <a16:creationId xmlns:a16="http://schemas.microsoft.com/office/drawing/2014/main" id="{86C5F5CD-8AA3-627C-BD1F-A1F7275A7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89549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1383</xdr:row>
      <xdr:rowOff>0</xdr:rowOff>
    </xdr:from>
    <xdr:to>
      <xdr:col>7</xdr:col>
      <xdr:colOff>0</xdr:colOff>
      <xdr:row>1384</xdr:row>
      <xdr:rowOff>0</xdr:rowOff>
    </xdr:to>
    <xdr:pic>
      <xdr:nvPicPr>
        <xdr:cNvPr id="2358" name="Picture 1334">
          <a:extLst>
            <a:ext uri="{FF2B5EF4-FFF2-40B4-BE49-F238E27FC236}">
              <a16:creationId xmlns:a16="http://schemas.microsoft.com/office/drawing/2014/main" id="{01BD55CA-D8EF-3ADB-6FEB-B535FB363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503265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1384</xdr:row>
      <xdr:rowOff>0</xdr:rowOff>
    </xdr:from>
    <xdr:to>
      <xdr:col>7</xdr:col>
      <xdr:colOff>0</xdr:colOff>
      <xdr:row>1385</xdr:row>
      <xdr:rowOff>0</xdr:rowOff>
    </xdr:to>
    <xdr:pic>
      <xdr:nvPicPr>
        <xdr:cNvPr id="2359" name="Picture 1335">
          <a:extLst>
            <a:ext uri="{FF2B5EF4-FFF2-40B4-BE49-F238E27FC236}">
              <a16:creationId xmlns:a16="http://schemas.microsoft.com/office/drawing/2014/main" id="{EA24BBA0-6DB4-9A55-0BE9-1BA8CC23F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516981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1385</xdr:row>
      <xdr:rowOff>0</xdr:rowOff>
    </xdr:from>
    <xdr:to>
      <xdr:col>7</xdr:col>
      <xdr:colOff>0</xdr:colOff>
      <xdr:row>1386</xdr:row>
      <xdr:rowOff>0</xdr:rowOff>
    </xdr:to>
    <xdr:pic>
      <xdr:nvPicPr>
        <xdr:cNvPr id="2360" name="Picture 1336">
          <a:extLst>
            <a:ext uri="{FF2B5EF4-FFF2-40B4-BE49-F238E27FC236}">
              <a16:creationId xmlns:a16="http://schemas.microsoft.com/office/drawing/2014/main" id="{D0C2943E-4FC5-1112-2D84-96DE54EE9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530697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1386</xdr:row>
      <xdr:rowOff>0</xdr:rowOff>
    </xdr:from>
    <xdr:to>
      <xdr:col>7</xdr:col>
      <xdr:colOff>0</xdr:colOff>
      <xdr:row>1387</xdr:row>
      <xdr:rowOff>0</xdr:rowOff>
    </xdr:to>
    <xdr:pic>
      <xdr:nvPicPr>
        <xdr:cNvPr id="2361" name="Picture 1337">
          <a:extLst>
            <a:ext uri="{FF2B5EF4-FFF2-40B4-BE49-F238E27FC236}">
              <a16:creationId xmlns:a16="http://schemas.microsoft.com/office/drawing/2014/main" id="{7C02704F-150E-CC97-378B-0340A19FA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544413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1387</xdr:row>
      <xdr:rowOff>0</xdr:rowOff>
    </xdr:from>
    <xdr:to>
      <xdr:col>7</xdr:col>
      <xdr:colOff>0</xdr:colOff>
      <xdr:row>1388</xdr:row>
      <xdr:rowOff>0</xdr:rowOff>
    </xdr:to>
    <xdr:pic>
      <xdr:nvPicPr>
        <xdr:cNvPr id="2362" name="Picture 1338">
          <a:extLst>
            <a:ext uri="{FF2B5EF4-FFF2-40B4-BE49-F238E27FC236}">
              <a16:creationId xmlns:a16="http://schemas.microsoft.com/office/drawing/2014/main" id="{8DCEA8BE-9656-6442-3F3A-01BD7A8EF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558129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1388</xdr:row>
      <xdr:rowOff>0</xdr:rowOff>
    </xdr:from>
    <xdr:to>
      <xdr:col>7</xdr:col>
      <xdr:colOff>0</xdr:colOff>
      <xdr:row>1389</xdr:row>
      <xdr:rowOff>0</xdr:rowOff>
    </xdr:to>
    <xdr:pic>
      <xdr:nvPicPr>
        <xdr:cNvPr id="2363" name="Picture 1339">
          <a:extLst>
            <a:ext uri="{FF2B5EF4-FFF2-40B4-BE49-F238E27FC236}">
              <a16:creationId xmlns:a16="http://schemas.microsoft.com/office/drawing/2014/main" id="{B51F377E-A465-F54C-9CE4-CC4F1EB2F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571845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1389</xdr:row>
      <xdr:rowOff>0</xdr:rowOff>
    </xdr:from>
    <xdr:to>
      <xdr:col>7</xdr:col>
      <xdr:colOff>0</xdr:colOff>
      <xdr:row>1390</xdr:row>
      <xdr:rowOff>0</xdr:rowOff>
    </xdr:to>
    <xdr:pic>
      <xdr:nvPicPr>
        <xdr:cNvPr id="2364" name="Picture 1340">
          <a:extLst>
            <a:ext uri="{FF2B5EF4-FFF2-40B4-BE49-F238E27FC236}">
              <a16:creationId xmlns:a16="http://schemas.microsoft.com/office/drawing/2014/main" id="{6A527064-2841-C277-E23C-AC6DC4FA6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585561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1390</xdr:row>
      <xdr:rowOff>0</xdr:rowOff>
    </xdr:from>
    <xdr:to>
      <xdr:col>7</xdr:col>
      <xdr:colOff>0</xdr:colOff>
      <xdr:row>1391</xdr:row>
      <xdr:rowOff>0</xdr:rowOff>
    </xdr:to>
    <xdr:pic>
      <xdr:nvPicPr>
        <xdr:cNvPr id="2365" name="Picture 1341">
          <a:extLst>
            <a:ext uri="{FF2B5EF4-FFF2-40B4-BE49-F238E27FC236}">
              <a16:creationId xmlns:a16="http://schemas.microsoft.com/office/drawing/2014/main" id="{FEA8D1A7-1D0C-A1D2-2777-C915F355C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599277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1391</xdr:row>
      <xdr:rowOff>0</xdr:rowOff>
    </xdr:from>
    <xdr:to>
      <xdr:col>7</xdr:col>
      <xdr:colOff>0</xdr:colOff>
      <xdr:row>1392</xdr:row>
      <xdr:rowOff>0</xdr:rowOff>
    </xdr:to>
    <xdr:pic>
      <xdr:nvPicPr>
        <xdr:cNvPr id="2366" name="Picture 1342">
          <a:extLst>
            <a:ext uri="{FF2B5EF4-FFF2-40B4-BE49-F238E27FC236}">
              <a16:creationId xmlns:a16="http://schemas.microsoft.com/office/drawing/2014/main" id="{C509E700-B404-CC7F-C8A7-312CF58E6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12993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1392</xdr:row>
      <xdr:rowOff>0</xdr:rowOff>
    </xdr:from>
    <xdr:to>
      <xdr:col>7</xdr:col>
      <xdr:colOff>0</xdr:colOff>
      <xdr:row>1393</xdr:row>
      <xdr:rowOff>0</xdr:rowOff>
    </xdr:to>
    <xdr:pic>
      <xdr:nvPicPr>
        <xdr:cNvPr id="2367" name="Picture 1343">
          <a:extLst>
            <a:ext uri="{FF2B5EF4-FFF2-40B4-BE49-F238E27FC236}">
              <a16:creationId xmlns:a16="http://schemas.microsoft.com/office/drawing/2014/main" id="{8FA2CD03-4C77-1D3A-F244-3CFAD8A2E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26709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1393</xdr:row>
      <xdr:rowOff>0</xdr:rowOff>
    </xdr:from>
    <xdr:to>
      <xdr:col>7</xdr:col>
      <xdr:colOff>0</xdr:colOff>
      <xdr:row>1394</xdr:row>
      <xdr:rowOff>0</xdr:rowOff>
    </xdr:to>
    <xdr:pic>
      <xdr:nvPicPr>
        <xdr:cNvPr id="2368" name="Picture 1344">
          <a:extLst>
            <a:ext uri="{FF2B5EF4-FFF2-40B4-BE49-F238E27FC236}">
              <a16:creationId xmlns:a16="http://schemas.microsoft.com/office/drawing/2014/main" id="{370ADA51-5B28-FC2A-06D4-26A3D81E0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40425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1394</xdr:row>
      <xdr:rowOff>0</xdr:rowOff>
    </xdr:from>
    <xdr:to>
      <xdr:col>7</xdr:col>
      <xdr:colOff>0</xdr:colOff>
      <xdr:row>1395</xdr:row>
      <xdr:rowOff>0</xdr:rowOff>
    </xdr:to>
    <xdr:pic>
      <xdr:nvPicPr>
        <xdr:cNvPr id="2369" name="Picture 1345">
          <a:extLst>
            <a:ext uri="{FF2B5EF4-FFF2-40B4-BE49-F238E27FC236}">
              <a16:creationId xmlns:a16="http://schemas.microsoft.com/office/drawing/2014/main" id="{04930815-0831-4CDE-99E5-2A63B4793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54141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1395</xdr:row>
      <xdr:rowOff>0</xdr:rowOff>
    </xdr:from>
    <xdr:to>
      <xdr:col>7</xdr:col>
      <xdr:colOff>0</xdr:colOff>
      <xdr:row>1396</xdr:row>
      <xdr:rowOff>0</xdr:rowOff>
    </xdr:to>
    <xdr:pic>
      <xdr:nvPicPr>
        <xdr:cNvPr id="2370" name="Picture 1346">
          <a:extLst>
            <a:ext uri="{FF2B5EF4-FFF2-40B4-BE49-F238E27FC236}">
              <a16:creationId xmlns:a16="http://schemas.microsoft.com/office/drawing/2014/main" id="{1BA3B030-2BE8-3F29-090E-AAEAEC421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67857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1396</xdr:row>
      <xdr:rowOff>0</xdr:rowOff>
    </xdr:from>
    <xdr:to>
      <xdr:col>7</xdr:col>
      <xdr:colOff>0</xdr:colOff>
      <xdr:row>1397</xdr:row>
      <xdr:rowOff>0</xdr:rowOff>
    </xdr:to>
    <xdr:pic>
      <xdr:nvPicPr>
        <xdr:cNvPr id="2371" name="Picture 1347">
          <a:extLst>
            <a:ext uri="{FF2B5EF4-FFF2-40B4-BE49-F238E27FC236}">
              <a16:creationId xmlns:a16="http://schemas.microsoft.com/office/drawing/2014/main" id="{7272FC13-D5A0-6D89-BE1F-BBD9D4237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81573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1397</xdr:row>
      <xdr:rowOff>0</xdr:rowOff>
    </xdr:from>
    <xdr:to>
      <xdr:col>7</xdr:col>
      <xdr:colOff>0</xdr:colOff>
      <xdr:row>1398</xdr:row>
      <xdr:rowOff>0</xdr:rowOff>
    </xdr:to>
    <xdr:pic>
      <xdr:nvPicPr>
        <xdr:cNvPr id="2372" name="Picture 1348">
          <a:extLst>
            <a:ext uri="{FF2B5EF4-FFF2-40B4-BE49-F238E27FC236}">
              <a16:creationId xmlns:a16="http://schemas.microsoft.com/office/drawing/2014/main" id="{AD123EC2-CD55-22AE-C8A2-B51271EB8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95289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1398</xdr:row>
      <xdr:rowOff>0</xdr:rowOff>
    </xdr:from>
    <xdr:to>
      <xdr:col>7</xdr:col>
      <xdr:colOff>0</xdr:colOff>
      <xdr:row>1399</xdr:row>
      <xdr:rowOff>0</xdr:rowOff>
    </xdr:to>
    <xdr:pic>
      <xdr:nvPicPr>
        <xdr:cNvPr id="2373" name="Picture 1349">
          <a:extLst>
            <a:ext uri="{FF2B5EF4-FFF2-40B4-BE49-F238E27FC236}">
              <a16:creationId xmlns:a16="http://schemas.microsoft.com/office/drawing/2014/main" id="{734B2625-3763-DA61-1D9A-D97442E24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709005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1399</xdr:row>
      <xdr:rowOff>0</xdr:rowOff>
    </xdr:from>
    <xdr:to>
      <xdr:col>7</xdr:col>
      <xdr:colOff>0</xdr:colOff>
      <xdr:row>1400</xdr:row>
      <xdr:rowOff>0</xdr:rowOff>
    </xdr:to>
    <xdr:pic>
      <xdr:nvPicPr>
        <xdr:cNvPr id="2374" name="Picture 1350">
          <a:extLst>
            <a:ext uri="{FF2B5EF4-FFF2-40B4-BE49-F238E27FC236}">
              <a16:creationId xmlns:a16="http://schemas.microsoft.com/office/drawing/2014/main" id="{342A20EA-C408-9CB5-3FD0-52166C066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722721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1400</xdr:row>
      <xdr:rowOff>0</xdr:rowOff>
    </xdr:from>
    <xdr:to>
      <xdr:col>7</xdr:col>
      <xdr:colOff>0</xdr:colOff>
      <xdr:row>1401</xdr:row>
      <xdr:rowOff>0</xdr:rowOff>
    </xdr:to>
    <xdr:pic>
      <xdr:nvPicPr>
        <xdr:cNvPr id="2375" name="Picture 1351">
          <a:extLst>
            <a:ext uri="{FF2B5EF4-FFF2-40B4-BE49-F238E27FC236}">
              <a16:creationId xmlns:a16="http://schemas.microsoft.com/office/drawing/2014/main" id="{8337CA9E-59B7-E2E0-DB63-0D5DF1E4F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736437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1401</xdr:row>
      <xdr:rowOff>0</xdr:rowOff>
    </xdr:from>
    <xdr:to>
      <xdr:col>7</xdr:col>
      <xdr:colOff>0</xdr:colOff>
      <xdr:row>1402</xdr:row>
      <xdr:rowOff>0</xdr:rowOff>
    </xdr:to>
    <xdr:pic>
      <xdr:nvPicPr>
        <xdr:cNvPr id="2376" name="Picture 1352">
          <a:extLst>
            <a:ext uri="{FF2B5EF4-FFF2-40B4-BE49-F238E27FC236}">
              <a16:creationId xmlns:a16="http://schemas.microsoft.com/office/drawing/2014/main" id="{05469F15-D32F-16B7-60FC-AEF3BFB63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750153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1402</xdr:row>
      <xdr:rowOff>0</xdr:rowOff>
    </xdr:from>
    <xdr:to>
      <xdr:col>7</xdr:col>
      <xdr:colOff>0</xdr:colOff>
      <xdr:row>1403</xdr:row>
      <xdr:rowOff>0</xdr:rowOff>
    </xdr:to>
    <xdr:pic>
      <xdr:nvPicPr>
        <xdr:cNvPr id="2377" name="Picture 1353">
          <a:extLst>
            <a:ext uri="{FF2B5EF4-FFF2-40B4-BE49-F238E27FC236}">
              <a16:creationId xmlns:a16="http://schemas.microsoft.com/office/drawing/2014/main" id="{4310E4BF-69BE-ED28-2554-A8314DD2F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763869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1403</xdr:row>
      <xdr:rowOff>0</xdr:rowOff>
    </xdr:from>
    <xdr:to>
      <xdr:col>7</xdr:col>
      <xdr:colOff>0</xdr:colOff>
      <xdr:row>1404</xdr:row>
      <xdr:rowOff>0</xdr:rowOff>
    </xdr:to>
    <xdr:pic>
      <xdr:nvPicPr>
        <xdr:cNvPr id="2378" name="Picture 1354">
          <a:extLst>
            <a:ext uri="{FF2B5EF4-FFF2-40B4-BE49-F238E27FC236}">
              <a16:creationId xmlns:a16="http://schemas.microsoft.com/office/drawing/2014/main" id="{F673299B-E533-D85A-F495-CF3C16512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777585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1404</xdr:row>
      <xdr:rowOff>0</xdr:rowOff>
    </xdr:from>
    <xdr:to>
      <xdr:col>7</xdr:col>
      <xdr:colOff>0</xdr:colOff>
      <xdr:row>1405</xdr:row>
      <xdr:rowOff>0</xdr:rowOff>
    </xdr:to>
    <xdr:pic>
      <xdr:nvPicPr>
        <xdr:cNvPr id="2379" name="Picture 1355">
          <a:extLst>
            <a:ext uri="{FF2B5EF4-FFF2-40B4-BE49-F238E27FC236}">
              <a16:creationId xmlns:a16="http://schemas.microsoft.com/office/drawing/2014/main" id="{EBEA48D5-5942-1003-827E-19F3F6FF4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791301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1405</xdr:row>
      <xdr:rowOff>0</xdr:rowOff>
    </xdr:from>
    <xdr:to>
      <xdr:col>7</xdr:col>
      <xdr:colOff>0</xdr:colOff>
      <xdr:row>1406</xdr:row>
      <xdr:rowOff>0</xdr:rowOff>
    </xdr:to>
    <xdr:pic>
      <xdr:nvPicPr>
        <xdr:cNvPr id="2380" name="Picture 1356">
          <a:extLst>
            <a:ext uri="{FF2B5EF4-FFF2-40B4-BE49-F238E27FC236}">
              <a16:creationId xmlns:a16="http://schemas.microsoft.com/office/drawing/2014/main" id="{552251A8-5622-2E45-297D-C4CF8EE11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805017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1406</xdr:row>
      <xdr:rowOff>0</xdr:rowOff>
    </xdr:from>
    <xdr:to>
      <xdr:col>7</xdr:col>
      <xdr:colOff>0</xdr:colOff>
      <xdr:row>1407</xdr:row>
      <xdr:rowOff>0</xdr:rowOff>
    </xdr:to>
    <xdr:pic>
      <xdr:nvPicPr>
        <xdr:cNvPr id="2381" name="Picture 1357">
          <a:extLst>
            <a:ext uri="{FF2B5EF4-FFF2-40B4-BE49-F238E27FC236}">
              <a16:creationId xmlns:a16="http://schemas.microsoft.com/office/drawing/2014/main" id="{B9C8D09A-D49B-9E5F-9323-688CC6700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818733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1407</xdr:row>
      <xdr:rowOff>0</xdr:rowOff>
    </xdr:from>
    <xdr:to>
      <xdr:col>7</xdr:col>
      <xdr:colOff>0</xdr:colOff>
      <xdr:row>1408</xdr:row>
      <xdr:rowOff>0</xdr:rowOff>
    </xdr:to>
    <xdr:pic>
      <xdr:nvPicPr>
        <xdr:cNvPr id="2382" name="Picture 1358">
          <a:extLst>
            <a:ext uri="{FF2B5EF4-FFF2-40B4-BE49-F238E27FC236}">
              <a16:creationId xmlns:a16="http://schemas.microsoft.com/office/drawing/2014/main" id="{CD1BE81E-1381-7B32-AB92-CCAE3C8A5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832449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1408</xdr:row>
      <xdr:rowOff>0</xdr:rowOff>
    </xdr:from>
    <xdr:to>
      <xdr:col>7</xdr:col>
      <xdr:colOff>0</xdr:colOff>
      <xdr:row>1409</xdr:row>
      <xdr:rowOff>0</xdr:rowOff>
    </xdr:to>
    <xdr:pic>
      <xdr:nvPicPr>
        <xdr:cNvPr id="2383" name="Picture 1359">
          <a:extLst>
            <a:ext uri="{FF2B5EF4-FFF2-40B4-BE49-F238E27FC236}">
              <a16:creationId xmlns:a16="http://schemas.microsoft.com/office/drawing/2014/main" id="{DC4D0307-0CC5-D5F4-EC21-DA0A69690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846165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1409</xdr:row>
      <xdr:rowOff>0</xdr:rowOff>
    </xdr:from>
    <xdr:to>
      <xdr:col>7</xdr:col>
      <xdr:colOff>0</xdr:colOff>
      <xdr:row>1410</xdr:row>
      <xdr:rowOff>0</xdr:rowOff>
    </xdr:to>
    <xdr:pic>
      <xdr:nvPicPr>
        <xdr:cNvPr id="2384" name="Picture 1360">
          <a:extLst>
            <a:ext uri="{FF2B5EF4-FFF2-40B4-BE49-F238E27FC236}">
              <a16:creationId xmlns:a16="http://schemas.microsoft.com/office/drawing/2014/main" id="{C63E97E3-45EF-7501-1DBA-3B65244ED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859881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1410</xdr:row>
      <xdr:rowOff>0</xdr:rowOff>
    </xdr:from>
    <xdr:to>
      <xdr:col>7</xdr:col>
      <xdr:colOff>0</xdr:colOff>
      <xdr:row>1411</xdr:row>
      <xdr:rowOff>0</xdr:rowOff>
    </xdr:to>
    <xdr:pic>
      <xdr:nvPicPr>
        <xdr:cNvPr id="2385" name="Picture 1361">
          <a:extLst>
            <a:ext uri="{FF2B5EF4-FFF2-40B4-BE49-F238E27FC236}">
              <a16:creationId xmlns:a16="http://schemas.microsoft.com/office/drawing/2014/main" id="{0F4B2F2A-C521-108E-974D-C01AC5884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873597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1411</xdr:row>
      <xdr:rowOff>0</xdr:rowOff>
    </xdr:from>
    <xdr:to>
      <xdr:col>7</xdr:col>
      <xdr:colOff>0</xdr:colOff>
      <xdr:row>1412</xdr:row>
      <xdr:rowOff>0</xdr:rowOff>
    </xdr:to>
    <xdr:pic>
      <xdr:nvPicPr>
        <xdr:cNvPr id="2386" name="Picture 1362">
          <a:extLst>
            <a:ext uri="{FF2B5EF4-FFF2-40B4-BE49-F238E27FC236}">
              <a16:creationId xmlns:a16="http://schemas.microsoft.com/office/drawing/2014/main" id="{F3C5FC31-C550-51A3-7568-1F3D74410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887313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1412</xdr:row>
      <xdr:rowOff>0</xdr:rowOff>
    </xdr:from>
    <xdr:to>
      <xdr:col>7</xdr:col>
      <xdr:colOff>0</xdr:colOff>
      <xdr:row>1413</xdr:row>
      <xdr:rowOff>0</xdr:rowOff>
    </xdr:to>
    <xdr:pic>
      <xdr:nvPicPr>
        <xdr:cNvPr id="2387" name="Picture 1363">
          <a:extLst>
            <a:ext uri="{FF2B5EF4-FFF2-40B4-BE49-F238E27FC236}">
              <a16:creationId xmlns:a16="http://schemas.microsoft.com/office/drawing/2014/main" id="{3CD3A4E7-1107-0C68-B1B3-C068E4D6E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901029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1413</xdr:row>
      <xdr:rowOff>0</xdr:rowOff>
    </xdr:from>
    <xdr:to>
      <xdr:col>7</xdr:col>
      <xdr:colOff>0</xdr:colOff>
      <xdr:row>1414</xdr:row>
      <xdr:rowOff>0</xdr:rowOff>
    </xdr:to>
    <xdr:pic>
      <xdr:nvPicPr>
        <xdr:cNvPr id="2388" name="Picture 1364">
          <a:extLst>
            <a:ext uri="{FF2B5EF4-FFF2-40B4-BE49-F238E27FC236}">
              <a16:creationId xmlns:a16="http://schemas.microsoft.com/office/drawing/2014/main" id="{626EE857-142F-F387-8DC5-C41D7354D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914745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1414</xdr:row>
      <xdr:rowOff>0</xdr:rowOff>
    </xdr:from>
    <xdr:to>
      <xdr:col>7</xdr:col>
      <xdr:colOff>0</xdr:colOff>
      <xdr:row>1415</xdr:row>
      <xdr:rowOff>0</xdr:rowOff>
    </xdr:to>
    <xdr:pic>
      <xdr:nvPicPr>
        <xdr:cNvPr id="2389" name="Picture 1365">
          <a:extLst>
            <a:ext uri="{FF2B5EF4-FFF2-40B4-BE49-F238E27FC236}">
              <a16:creationId xmlns:a16="http://schemas.microsoft.com/office/drawing/2014/main" id="{19C132D9-BF7F-E4F8-39B3-48420D5FB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928461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1415</xdr:row>
      <xdr:rowOff>0</xdr:rowOff>
    </xdr:from>
    <xdr:to>
      <xdr:col>7</xdr:col>
      <xdr:colOff>0</xdr:colOff>
      <xdr:row>1416</xdr:row>
      <xdr:rowOff>0</xdr:rowOff>
    </xdr:to>
    <xdr:pic>
      <xdr:nvPicPr>
        <xdr:cNvPr id="2390" name="Picture 1366">
          <a:extLst>
            <a:ext uri="{FF2B5EF4-FFF2-40B4-BE49-F238E27FC236}">
              <a16:creationId xmlns:a16="http://schemas.microsoft.com/office/drawing/2014/main" id="{FA973809-8448-E2CD-8844-C7595FCBD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942177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1416</xdr:row>
      <xdr:rowOff>0</xdr:rowOff>
    </xdr:from>
    <xdr:to>
      <xdr:col>7</xdr:col>
      <xdr:colOff>0</xdr:colOff>
      <xdr:row>1417</xdr:row>
      <xdr:rowOff>0</xdr:rowOff>
    </xdr:to>
    <xdr:pic>
      <xdr:nvPicPr>
        <xdr:cNvPr id="2391" name="Picture 1367">
          <a:extLst>
            <a:ext uri="{FF2B5EF4-FFF2-40B4-BE49-F238E27FC236}">
              <a16:creationId xmlns:a16="http://schemas.microsoft.com/office/drawing/2014/main" id="{C4821487-83CD-B71C-E8BD-79D758F4F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955893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1417</xdr:row>
      <xdr:rowOff>0</xdr:rowOff>
    </xdr:from>
    <xdr:to>
      <xdr:col>7</xdr:col>
      <xdr:colOff>0</xdr:colOff>
      <xdr:row>1418</xdr:row>
      <xdr:rowOff>0</xdr:rowOff>
    </xdr:to>
    <xdr:pic>
      <xdr:nvPicPr>
        <xdr:cNvPr id="2392" name="Picture 1368">
          <a:extLst>
            <a:ext uri="{FF2B5EF4-FFF2-40B4-BE49-F238E27FC236}">
              <a16:creationId xmlns:a16="http://schemas.microsoft.com/office/drawing/2014/main" id="{BBEB2CC9-8088-2923-CAD9-CD3877BD0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969609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1418</xdr:row>
      <xdr:rowOff>0</xdr:rowOff>
    </xdr:from>
    <xdr:to>
      <xdr:col>7</xdr:col>
      <xdr:colOff>0</xdr:colOff>
      <xdr:row>1419</xdr:row>
      <xdr:rowOff>0</xdr:rowOff>
    </xdr:to>
    <xdr:pic>
      <xdr:nvPicPr>
        <xdr:cNvPr id="2393" name="Picture 1369">
          <a:extLst>
            <a:ext uri="{FF2B5EF4-FFF2-40B4-BE49-F238E27FC236}">
              <a16:creationId xmlns:a16="http://schemas.microsoft.com/office/drawing/2014/main" id="{46AA9178-39B5-CFFB-F391-41A5B82F4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983325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1419</xdr:row>
      <xdr:rowOff>0</xdr:rowOff>
    </xdr:from>
    <xdr:to>
      <xdr:col>7</xdr:col>
      <xdr:colOff>0</xdr:colOff>
      <xdr:row>1420</xdr:row>
      <xdr:rowOff>0</xdr:rowOff>
    </xdr:to>
    <xdr:pic>
      <xdr:nvPicPr>
        <xdr:cNvPr id="2394" name="Picture 1370">
          <a:extLst>
            <a:ext uri="{FF2B5EF4-FFF2-40B4-BE49-F238E27FC236}">
              <a16:creationId xmlns:a16="http://schemas.microsoft.com/office/drawing/2014/main" id="{6EB8A773-7571-1882-45C6-015C96B26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997041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1420</xdr:row>
      <xdr:rowOff>0</xdr:rowOff>
    </xdr:from>
    <xdr:to>
      <xdr:col>7</xdr:col>
      <xdr:colOff>0</xdr:colOff>
      <xdr:row>1421</xdr:row>
      <xdr:rowOff>0</xdr:rowOff>
    </xdr:to>
    <xdr:pic>
      <xdr:nvPicPr>
        <xdr:cNvPr id="2395" name="Picture 1371">
          <a:extLst>
            <a:ext uri="{FF2B5EF4-FFF2-40B4-BE49-F238E27FC236}">
              <a16:creationId xmlns:a16="http://schemas.microsoft.com/office/drawing/2014/main" id="{261A97D2-9F91-9EAE-3795-D2A7C30E1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10757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1421</xdr:row>
      <xdr:rowOff>0</xdr:rowOff>
    </xdr:from>
    <xdr:to>
      <xdr:col>7</xdr:col>
      <xdr:colOff>0</xdr:colOff>
      <xdr:row>1422</xdr:row>
      <xdr:rowOff>0</xdr:rowOff>
    </xdr:to>
    <xdr:pic>
      <xdr:nvPicPr>
        <xdr:cNvPr id="2396" name="Picture 1372">
          <a:extLst>
            <a:ext uri="{FF2B5EF4-FFF2-40B4-BE49-F238E27FC236}">
              <a16:creationId xmlns:a16="http://schemas.microsoft.com/office/drawing/2014/main" id="{FDCB040C-3B9D-F634-566F-D61481AB7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24473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1422</xdr:row>
      <xdr:rowOff>0</xdr:rowOff>
    </xdr:from>
    <xdr:to>
      <xdr:col>7</xdr:col>
      <xdr:colOff>0</xdr:colOff>
      <xdr:row>1423</xdr:row>
      <xdr:rowOff>0</xdr:rowOff>
    </xdr:to>
    <xdr:pic>
      <xdr:nvPicPr>
        <xdr:cNvPr id="2397" name="Picture 1373">
          <a:extLst>
            <a:ext uri="{FF2B5EF4-FFF2-40B4-BE49-F238E27FC236}">
              <a16:creationId xmlns:a16="http://schemas.microsoft.com/office/drawing/2014/main" id="{358DB9FE-1F41-6AC9-6CA9-78714952C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38189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1423</xdr:row>
      <xdr:rowOff>0</xdr:rowOff>
    </xdr:from>
    <xdr:to>
      <xdr:col>7</xdr:col>
      <xdr:colOff>0</xdr:colOff>
      <xdr:row>1424</xdr:row>
      <xdr:rowOff>0</xdr:rowOff>
    </xdr:to>
    <xdr:pic>
      <xdr:nvPicPr>
        <xdr:cNvPr id="2398" name="Picture 1374">
          <a:extLst>
            <a:ext uri="{FF2B5EF4-FFF2-40B4-BE49-F238E27FC236}">
              <a16:creationId xmlns:a16="http://schemas.microsoft.com/office/drawing/2014/main" id="{64A2E5BF-3606-1910-C40C-4D795F158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1905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1424</xdr:row>
      <xdr:rowOff>0</xdr:rowOff>
    </xdr:from>
    <xdr:to>
      <xdr:col>7</xdr:col>
      <xdr:colOff>0</xdr:colOff>
      <xdr:row>1425</xdr:row>
      <xdr:rowOff>0</xdr:rowOff>
    </xdr:to>
    <xdr:pic>
      <xdr:nvPicPr>
        <xdr:cNvPr id="2399" name="Picture 1375">
          <a:extLst>
            <a:ext uri="{FF2B5EF4-FFF2-40B4-BE49-F238E27FC236}">
              <a16:creationId xmlns:a16="http://schemas.microsoft.com/office/drawing/2014/main" id="{EB341453-25D2-9D6B-ADE7-9CC46F17B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65621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1425</xdr:row>
      <xdr:rowOff>0</xdr:rowOff>
    </xdr:from>
    <xdr:to>
      <xdr:col>7</xdr:col>
      <xdr:colOff>0</xdr:colOff>
      <xdr:row>1426</xdr:row>
      <xdr:rowOff>0</xdr:rowOff>
    </xdr:to>
    <xdr:pic>
      <xdr:nvPicPr>
        <xdr:cNvPr id="2400" name="Picture 1376">
          <a:extLst>
            <a:ext uri="{FF2B5EF4-FFF2-40B4-BE49-F238E27FC236}">
              <a16:creationId xmlns:a16="http://schemas.microsoft.com/office/drawing/2014/main" id="{2E4683CA-65ED-E7C2-5A3D-AE510C9A6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79337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1426</xdr:row>
      <xdr:rowOff>0</xdr:rowOff>
    </xdr:from>
    <xdr:to>
      <xdr:col>7</xdr:col>
      <xdr:colOff>0</xdr:colOff>
      <xdr:row>1427</xdr:row>
      <xdr:rowOff>0</xdr:rowOff>
    </xdr:to>
    <xdr:pic>
      <xdr:nvPicPr>
        <xdr:cNvPr id="2401" name="Picture 1377">
          <a:extLst>
            <a:ext uri="{FF2B5EF4-FFF2-40B4-BE49-F238E27FC236}">
              <a16:creationId xmlns:a16="http://schemas.microsoft.com/office/drawing/2014/main" id="{71C44B36-4E15-D47C-2431-9441312DE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93053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1427</xdr:row>
      <xdr:rowOff>0</xdr:rowOff>
    </xdr:from>
    <xdr:to>
      <xdr:col>7</xdr:col>
      <xdr:colOff>0</xdr:colOff>
      <xdr:row>1428</xdr:row>
      <xdr:rowOff>0</xdr:rowOff>
    </xdr:to>
    <xdr:pic>
      <xdr:nvPicPr>
        <xdr:cNvPr id="2402" name="Picture 1378">
          <a:extLst>
            <a:ext uri="{FF2B5EF4-FFF2-40B4-BE49-F238E27FC236}">
              <a16:creationId xmlns:a16="http://schemas.microsoft.com/office/drawing/2014/main" id="{1BB157EA-57EB-2C02-8597-52E21F8C3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106769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1428</xdr:row>
      <xdr:rowOff>0</xdr:rowOff>
    </xdr:from>
    <xdr:to>
      <xdr:col>7</xdr:col>
      <xdr:colOff>0</xdr:colOff>
      <xdr:row>1429</xdr:row>
      <xdr:rowOff>0</xdr:rowOff>
    </xdr:to>
    <xdr:pic>
      <xdr:nvPicPr>
        <xdr:cNvPr id="2403" name="Picture 1379">
          <a:extLst>
            <a:ext uri="{FF2B5EF4-FFF2-40B4-BE49-F238E27FC236}">
              <a16:creationId xmlns:a16="http://schemas.microsoft.com/office/drawing/2014/main" id="{31689E19-8F4B-FFF4-F788-C7B633815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120485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1429</xdr:row>
      <xdr:rowOff>0</xdr:rowOff>
    </xdr:from>
    <xdr:to>
      <xdr:col>7</xdr:col>
      <xdr:colOff>0</xdr:colOff>
      <xdr:row>1430</xdr:row>
      <xdr:rowOff>0</xdr:rowOff>
    </xdr:to>
    <xdr:pic>
      <xdr:nvPicPr>
        <xdr:cNvPr id="2404" name="Picture 1380">
          <a:extLst>
            <a:ext uri="{FF2B5EF4-FFF2-40B4-BE49-F238E27FC236}">
              <a16:creationId xmlns:a16="http://schemas.microsoft.com/office/drawing/2014/main" id="{B52FA239-CF95-B97D-EF4F-77DC3B8B0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134201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1430</xdr:row>
      <xdr:rowOff>0</xdr:rowOff>
    </xdr:from>
    <xdr:to>
      <xdr:col>7</xdr:col>
      <xdr:colOff>0</xdr:colOff>
      <xdr:row>1431</xdr:row>
      <xdr:rowOff>0</xdr:rowOff>
    </xdr:to>
    <xdr:pic>
      <xdr:nvPicPr>
        <xdr:cNvPr id="2405" name="Picture 1381">
          <a:extLst>
            <a:ext uri="{FF2B5EF4-FFF2-40B4-BE49-F238E27FC236}">
              <a16:creationId xmlns:a16="http://schemas.microsoft.com/office/drawing/2014/main" id="{5C68F300-77B4-712B-9DBE-27C0CC954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147917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1433</xdr:row>
      <xdr:rowOff>0</xdr:rowOff>
    </xdr:from>
    <xdr:to>
      <xdr:col>7</xdr:col>
      <xdr:colOff>0</xdr:colOff>
      <xdr:row>1434</xdr:row>
      <xdr:rowOff>0</xdr:rowOff>
    </xdr:to>
    <xdr:pic>
      <xdr:nvPicPr>
        <xdr:cNvPr id="2406" name="Picture 1382">
          <a:extLst>
            <a:ext uri="{FF2B5EF4-FFF2-40B4-BE49-F238E27FC236}">
              <a16:creationId xmlns:a16="http://schemas.microsoft.com/office/drawing/2014/main" id="{38CF12C9-D000-CA90-BF7A-7E6B0E6D9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164490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1434</xdr:row>
      <xdr:rowOff>0</xdr:rowOff>
    </xdr:from>
    <xdr:to>
      <xdr:col>7</xdr:col>
      <xdr:colOff>0</xdr:colOff>
      <xdr:row>1435</xdr:row>
      <xdr:rowOff>0</xdr:rowOff>
    </xdr:to>
    <xdr:pic>
      <xdr:nvPicPr>
        <xdr:cNvPr id="2407" name="Picture 1383">
          <a:extLst>
            <a:ext uri="{FF2B5EF4-FFF2-40B4-BE49-F238E27FC236}">
              <a16:creationId xmlns:a16="http://schemas.microsoft.com/office/drawing/2014/main" id="{BB5A864D-A7B3-432A-28B5-9569F717F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178206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1435</xdr:row>
      <xdr:rowOff>0</xdr:rowOff>
    </xdr:from>
    <xdr:to>
      <xdr:col>7</xdr:col>
      <xdr:colOff>0</xdr:colOff>
      <xdr:row>1436</xdr:row>
      <xdr:rowOff>0</xdr:rowOff>
    </xdr:to>
    <xdr:pic>
      <xdr:nvPicPr>
        <xdr:cNvPr id="2408" name="Picture 1384">
          <a:extLst>
            <a:ext uri="{FF2B5EF4-FFF2-40B4-BE49-F238E27FC236}">
              <a16:creationId xmlns:a16="http://schemas.microsoft.com/office/drawing/2014/main" id="{1C8B9E2D-7BD8-B3F6-BC1E-5BBE52FD6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191922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1436</xdr:row>
      <xdr:rowOff>0</xdr:rowOff>
    </xdr:from>
    <xdr:to>
      <xdr:col>7</xdr:col>
      <xdr:colOff>0</xdr:colOff>
      <xdr:row>1437</xdr:row>
      <xdr:rowOff>0</xdr:rowOff>
    </xdr:to>
    <xdr:pic>
      <xdr:nvPicPr>
        <xdr:cNvPr id="2409" name="Picture 1385">
          <a:extLst>
            <a:ext uri="{FF2B5EF4-FFF2-40B4-BE49-F238E27FC236}">
              <a16:creationId xmlns:a16="http://schemas.microsoft.com/office/drawing/2014/main" id="{E5298747-3201-565A-935B-6D8DE146A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05638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1437</xdr:row>
      <xdr:rowOff>0</xdr:rowOff>
    </xdr:from>
    <xdr:to>
      <xdr:col>7</xdr:col>
      <xdr:colOff>0</xdr:colOff>
      <xdr:row>1438</xdr:row>
      <xdr:rowOff>0</xdr:rowOff>
    </xdr:to>
    <xdr:pic>
      <xdr:nvPicPr>
        <xdr:cNvPr id="2410" name="Picture 1386">
          <a:extLst>
            <a:ext uri="{FF2B5EF4-FFF2-40B4-BE49-F238E27FC236}">
              <a16:creationId xmlns:a16="http://schemas.microsoft.com/office/drawing/2014/main" id="{D803677A-79FA-B07C-FF8A-F29CDEA57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19354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1438</xdr:row>
      <xdr:rowOff>0</xdr:rowOff>
    </xdr:from>
    <xdr:to>
      <xdr:col>7</xdr:col>
      <xdr:colOff>0</xdr:colOff>
      <xdr:row>1439</xdr:row>
      <xdr:rowOff>0</xdr:rowOff>
    </xdr:to>
    <xdr:pic>
      <xdr:nvPicPr>
        <xdr:cNvPr id="2411" name="Picture 1387">
          <a:extLst>
            <a:ext uri="{FF2B5EF4-FFF2-40B4-BE49-F238E27FC236}">
              <a16:creationId xmlns:a16="http://schemas.microsoft.com/office/drawing/2014/main" id="{0AB028D4-DFB0-4C96-547B-53229EE46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33070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1439</xdr:row>
      <xdr:rowOff>0</xdr:rowOff>
    </xdr:from>
    <xdr:to>
      <xdr:col>7</xdr:col>
      <xdr:colOff>0</xdr:colOff>
      <xdr:row>1440</xdr:row>
      <xdr:rowOff>0</xdr:rowOff>
    </xdr:to>
    <xdr:pic>
      <xdr:nvPicPr>
        <xdr:cNvPr id="2412" name="Picture 1388">
          <a:extLst>
            <a:ext uri="{FF2B5EF4-FFF2-40B4-BE49-F238E27FC236}">
              <a16:creationId xmlns:a16="http://schemas.microsoft.com/office/drawing/2014/main" id="{504EB8C6-E77D-E401-FBCD-109B48141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46786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1440</xdr:row>
      <xdr:rowOff>0</xdr:rowOff>
    </xdr:from>
    <xdr:to>
      <xdr:col>7</xdr:col>
      <xdr:colOff>0</xdr:colOff>
      <xdr:row>1441</xdr:row>
      <xdr:rowOff>0</xdr:rowOff>
    </xdr:to>
    <xdr:pic>
      <xdr:nvPicPr>
        <xdr:cNvPr id="2413" name="Picture 1389">
          <a:extLst>
            <a:ext uri="{FF2B5EF4-FFF2-40B4-BE49-F238E27FC236}">
              <a16:creationId xmlns:a16="http://schemas.microsoft.com/office/drawing/2014/main" id="{1C6A7CF0-740E-D1D6-93C7-E31E6AF30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60502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1441</xdr:row>
      <xdr:rowOff>0</xdr:rowOff>
    </xdr:from>
    <xdr:to>
      <xdr:col>7</xdr:col>
      <xdr:colOff>0</xdr:colOff>
      <xdr:row>1442</xdr:row>
      <xdr:rowOff>0</xdr:rowOff>
    </xdr:to>
    <xdr:pic>
      <xdr:nvPicPr>
        <xdr:cNvPr id="2414" name="Picture 1390">
          <a:extLst>
            <a:ext uri="{FF2B5EF4-FFF2-40B4-BE49-F238E27FC236}">
              <a16:creationId xmlns:a16="http://schemas.microsoft.com/office/drawing/2014/main" id="{CE69B0E0-A206-C7D3-B0E4-AC43CB7C8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74218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1442</xdr:row>
      <xdr:rowOff>0</xdr:rowOff>
    </xdr:from>
    <xdr:to>
      <xdr:col>7</xdr:col>
      <xdr:colOff>0</xdr:colOff>
      <xdr:row>1443</xdr:row>
      <xdr:rowOff>0</xdr:rowOff>
    </xdr:to>
    <xdr:pic>
      <xdr:nvPicPr>
        <xdr:cNvPr id="2415" name="Picture 1391">
          <a:extLst>
            <a:ext uri="{FF2B5EF4-FFF2-40B4-BE49-F238E27FC236}">
              <a16:creationId xmlns:a16="http://schemas.microsoft.com/office/drawing/2014/main" id="{7A16E2A4-641A-27DB-D449-240E1C1CB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87934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1443</xdr:row>
      <xdr:rowOff>0</xdr:rowOff>
    </xdr:from>
    <xdr:to>
      <xdr:col>7</xdr:col>
      <xdr:colOff>0</xdr:colOff>
      <xdr:row>1444</xdr:row>
      <xdr:rowOff>0</xdr:rowOff>
    </xdr:to>
    <xdr:pic>
      <xdr:nvPicPr>
        <xdr:cNvPr id="2416" name="Picture 1392">
          <a:extLst>
            <a:ext uri="{FF2B5EF4-FFF2-40B4-BE49-F238E27FC236}">
              <a16:creationId xmlns:a16="http://schemas.microsoft.com/office/drawing/2014/main" id="{38B001A0-F4E9-B3C2-0D5A-5B58B6EF3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301650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1444</xdr:row>
      <xdr:rowOff>0</xdr:rowOff>
    </xdr:from>
    <xdr:to>
      <xdr:col>7</xdr:col>
      <xdr:colOff>0</xdr:colOff>
      <xdr:row>1445</xdr:row>
      <xdr:rowOff>0</xdr:rowOff>
    </xdr:to>
    <xdr:pic>
      <xdr:nvPicPr>
        <xdr:cNvPr id="2417" name="Picture 1393">
          <a:extLst>
            <a:ext uri="{FF2B5EF4-FFF2-40B4-BE49-F238E27FC236}">
              <a16:creationId xmlns:a16="http://schemas.microsoft.com/office/drawing/2014/main" id="{7BFD7AAE-FA9F-11F9-8268-E8ECC8DF5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315366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1445</xdr:row>
      <xdr:rowOff>0</xdr:rowOff>
    </xdr:from>
    <xdr:to>
      <xdr:col>7</xdr:col>
      <xdr:colOff>0</xdr:colOff>
      <xdr:row>1446</xdr:row>
      <xdr:rowOff>0</xdr:rowOff>
    </xdr:to>
    <xdr:pic>
      <xdr:nvPicPr>
        <xdr:cNvPr id="2418" name="Picture 1394">
          <a:extLst>
            <a:ext uri="{FF2B5EF4-FFF2-40B4-BE49-F238E27FC236}">
              <a16:creationId xmlns:a16="http://schemas.microsoft.com/office/drawing/2014/main" id="{4628C614-E03D-6A42-DB2A-565FDA0A3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329082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1446</xdr:row>
      <xdr:rowOff>0</xdr:rowOff>
    </xdr:from>
    <xdr:to>
      <xdr:col>7</xdr:col>
      <xdr:colOff>0</xdr:colOff>
      <xdr:row>1447</xdr:row>
      <xdr:rowOff>0</xdr:rowOff>
    </xdr:to>
    <xdr:pic>
      <xdr:nvPicPr>
        <xdr:cNvPr id="2419" name="Picture 1395">
          <a:extLst>
            <a:ext uri="{FF2B5EF4-FFF2-40B4-BE49-F238E27FC236}">
              <a16:creationId xmlns:a16="http://schemas.microsoft.com/office/drawing/2014/main" id="{383C9D94-F379-12A7-0880-81F0F7FEA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342798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1447</xdr:row>
      <xdr:rowOff>0</xdr:rowOff>
    </xdr:from>
    <xdr:to>
      <xdr:col>7</xdr:col>
      <xdr:colOff>0</xdr:colOff>
      <xdr:row>1448</xdr:row>
      <xdr:rowOff>0</xdr:rowOff>
    </xdr:to>
    <xdr:pic>
      <xdr:nvPicPr>
        <xdr:cNvPr id="2420" name="Picture 1396">
          <a:extLst>
            <a:ext uri="{FF2B5EF4-FFF2-40B4-BE49-F238E27FC236}">
              <a16:creationId xmlns:a16="http://schemas.microsoft.com/office/drawing/2014/main" id="{697729BE-5813-A27E-AF0A-61CE0C02D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356514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1448</xdr:row>
      <xdr:rowOff>0</xdr:rowOff>
    </xdr:from>
    <xdr:to>
      <xdr:col>7</xdr:col>
      <xdr:colOff>0</xdr:colOff>
      <xdr:row>1449</xdr:row>
      <xdr:rowOff>0</xdr:rowOff>
    </xdr:to>
    <xdr:pic>
      <xdr:nvPicPr>
        <xdr:cNvPr id="2421" name="Picture 1397">
          <a:extLst>
            <a:ext uri="{FF2B5EF4-FFF2-40B4-BE49-F238E27FC236}">
              <a16:creationId xmlns:a16="http://schemas.microsoft.com/office/drawing/2014/main" id="{0E65E42A-70C9-D595-34A6-E05E2C121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370230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1449</xdr:row>
      <xdr:rowOff>0</xdr:rowOff>
    </xdr:from>
    <xdr:to>
      <xdr:col>7</xdr:col>
      <xdr:colOff>0</xdr:colOff>
      <xdr:row>1450</xdr:row>
      <xdr:rowOff>0</xdr:rowOff>
    </xdr:to>
    <xdr:pic>
      <xdr:nvPicPr>
        <xdr:cNvPr id="2422" name="Picture 1398">
          <a:extLst>
            <a:ext uri="{FF2B5EF4-FFF2-40B4-BE49-F238E27FC236}">
              <a16:creationId xmlns:a16="http://schemas.microsoft.com/office/drawing/2014/main" id="{D4B42DEE-4D2B-D00A-A8E6-26F09F6D0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383946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1450</xdr:row>
      <xdr:rowOff>0</xdr:rowOff>
    </xdr:from>
    <xdr:to>
      <xdr:col>7</xdr:col>
      <xdr:colOff>0</xdr:colOff>
      <xdr:row>1451</xdr:row>
      <xdr:rowOff>0</xdr:rowOff>
    </xdr:to>
    <xdr:pic>
      <xdr:nvPicPr>
        <xdr:cNvPr id="2423" name="Picture 1399">
          <a:extLst>
            <a:ext uri="{FF2B5EF4-FFF2-40B4-BE49-F238E27FC236}">
              <a16:creationId xmlns:a16="http://schemas.microsoft.com/office/drawing/2014/main" id="{8F3C936C-28A1-953B-2A5B-DE5E842B8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397662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1451</xdr:row>
      <xdr:rowOff>0</xdr:rowOff>
    </xdr:from>
    <xdr:to>
      <xdr:col>7</xdr:col>
      <xdr:colOff>0</xdr:colOff>
      <xdr:row>1452</xdr:row>
      <xdr:rowOff>0</xdr:rowOff>
    </xdr:to>
    <xdr:pic>
      <xdr:nvPicPr>
        <xdr:cNvPr id="2424" name="Picture 1400">
          <a:extLst>
            <a:ext uri="{FF2B5EF4-FFF2-40B4-BE49-F238E27FC236}">
              <a16:creationId xmlns:a16="http://schemas.microsoft.com/office/drawing/2014/main" id="{A4939145-4A95-07E2-7FDD-052D73395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411378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1452</xdr:row>
      <xdr:rowOff>0</xdr:rowOff>
    </xdr:from>
    <xdr:to>
      <xdr:col>7</xdr:col>
      <xdr:colOff>0</xdr:colOff>
      <xdr:row>1453</xdr:row>
      <xdr:rowOff>0</xdr:rowOff>
    </xdr:to>
    <xdr:pic>
      <xdr:nvPicPr>
        <xdr:cNvPr id="2425" name="Picture 1401">
          <a:extLst>
            <a:ext uri="{FF2B5EF4-FFF2-40B4-BE49-F238E27FC236}">
              <a16:creationId xmlns:a16="http://schemas.microsoft.com/office/drawing/2014/main" id="{186B7904-D956-04E5-6323-11C878915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425094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1453</xdr:row>
      <xdr:rowOff>0</xdr:rowOff>
    </xdr:from>
    <xdr:to>
      <xdr:col>7</xdr:col>
      <xdr:colOff>0</xdr:colOff>
      <xdr:row>1454</xdr:row>
      <xdr:rowOff>0</xdr:rowOff>
    </xdr:to>
    <xdr:pic>
      <xdr:nvPicPr>
        <xdr:cNvPr id="2426" name="Picture 1402">
          <a:extLst>
            <a:ext uri="{FF2B5EF4-FFF2-40B4-BE49-F238E27FC236}">
              <a16:creationId xmlns:a16="http://schemas.microsoft.com/office/drawing/2014/main" id="{36D0326C-E04A-D5C1-DEBC-31A505F15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438810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1454</xdr:row>
      <xdr:rowOff>0</xdr:rowOff>
    </xdr:from>
    <xdr:to>
      <xdr:col>7</xdr:col>
      <xdr:colOff>0</xdr:colOff>
      <xdr:row>1455</xdr:row>
      <xdr:rowOff>0</xdr:rowOff>
    </xdr:to>
    <xdr:pic>
      <xdr:nvPicPr>
        <xdr:cNvPr id="2427" name="Picture 1403">
          <a:extLst>
            <a:ext uri="{FF2B5EF4-FFF2-40B4-BE49-F238E27FC236}">
              <a16:creationId xmlns:a16="http://schemas.microsoft.com/office/drawing/2014/main" id="{AEA86F8D-8F17-8F5B-67B3-B814FD142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452526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1455</xdr:row>
      <xdr:rowOff>0</xdr:rowOff>
    </xdr:from>
    <xdr:to>
      <xdr:col>7</xdr:col>
      <xdr:colOff>0</xdr:colOff>
      <xdr:row>1456</xdr:row>
      <xdr:rowOff>0</xdr:rowOff>
    </xdr:to>
    <xdr:pic>
      <xdr:nvPicPr>
        <xdr:cNvPr id="2428" name="Picture 1404">
          <a:extLst>
            <a:ext uri="{FF2B5EF4-FFF2-40B4-BE49-F238E27FC236}">
              <a16:creationId xmlns:a16="http://schemas.microsoft.com/office/drawing/2014/main" id="{DB2E5BE1-5483-8994-26F0-A3884D15B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466242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1456</xdr:row>
      <xdr:rowOff>0</xdr:rowOff>
    </xdr:from>
    <xdr:to>
      <xdr:col>7</xdr:col>
      <xdr:colOff>0</xdr:colOff>
      <xdr:row>1457</xdr:row>
      <xdr:rowOff>0</xdr:rowOff>
    </xdr:to>
    <xdr:pic>
      <xdr:nvPicPr>
        <xdr:cNvPr id="2429" name="Picture 1405">
          <a:extLst>
            <a:ext uri="{FF2B5EF4-FFF2-40B4-BE49-F238E27FC236}">
              <a16:creationId xmlns:a16="http://schemas.microsoft.com/office/drawing/2014/main" id="{1C11942D-B7A6-FFC5-DD3B-563312ED6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479958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1457</xdr:row>
      <xdr:rowOff>0</xdr:rowOff>
    </xdr:from>
    <xdr:to>
      <xdr:col>7</xdr:col>
      <xdr:colOff>0</xdr:colOff>
      <xdr:row>1458</xdr:row>
      <xdr:rowOff>0</xdr:rowOff>
    </xdr:to>
    <xdr:pic>
      <xdr:nvPicPr>
        <xdr:cNvPr id="2430" name="Picture 1406">
          <a:extLst>
            <a:ext uri="{FF2B5EF4-FFF2-40B4-BE49-F238E27FC236}">
              <a16:creationId xmlns:a16="http://schemas.microsoft.com/office/drawing/2014/main" id="{FA1518BA-9F39-FEDC-CA4E-6D1BFE10F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493674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1458</xdr:row>
      <xdr:rowOff>0</xdr:rowOff>
    </xdr:from>
    <xdr:to>
      <xdr:col>7</xdr:col>
      <xdr:colOff>0</xdr:colOff>
      <xdr:row>1459</xdr:row>
      <xdr:rowOff>0</xdr:rowOff>
    </xdr:to>
    <xdr:pic>
      <xdr:nvPicPr>
        <xdr:cNvPr id="2431" name="Picture 1407">
          <a:extLst>
            <a:ext uri="{FF2B5EF4-FFF2-40B4-BE49-F238E27FC236}">
              <a16:creationId xmlns:a16="http://schemas.microsoft.com/office/drawing/2014/main" id="{EB6758F5-B862-5B0A-5E06-9C96F28B0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07390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1459</xdr:row>
      <xdr:rowOff>0</xdr:rowOff>
    </xdr:from>
    <xdr:to>
      <xdr:col>7</xdr:col>
      <xdr:colOff>0</xdr:colOff>
      <xdr:row>1460</xdr:row>
      <xdr:rowOff>0</xdr:rowOff>
    </xdr:to>
    <xdr:pic>
      <xdr:nvPicPr>
        <xdr:cNvPr id="2432" name="Picture 1408">
          <a:extLst>
            <a:ext uri="{FF2B5EF4-FFF2-40B4-BE49-F238E27FC236}">
              <a16:creationId xmlns:a16="http://schemas.microsoft.com/office/drawing/2014/main" id="{1B2B099C-A12B-904D-4445-CA19500C7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21106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1462</xdr:row>
      <xdr:rowOff>0</xdr:rowOff>
    </xdr:from>
    <xdr:to>
      <xdr:col>7</xdr:col>
      <xdr:colOff>0</xdr:colOff>
      <xdr:row>1463</xdr:row>
      <xdr:rowOff>0</xdr:rowOff>
    </xdr:to>
    <xdr:pic>
      <xdr:nvPicPr>
        <xdr:cNvPr id="2433" name="Picture 1409">
          <a:extLst>
            <a:ext uri="{FF2B5EF4-FFF2-40B4-BE49-F238E27FC236}">
              <a16:creationId xmlns:a16="http://schemas.microsoft.com/office/drawing/2014/main" id="{548C4A25-72F0-8D83-87F8-C049E4517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3768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1463</xdr:row>
      <xdr:rowOff>0</xdr:rowOff>
    </xdr:from>
    <xdr:to>
      <xdr:col>7</xdr:col>
      <xdr:colOff>0</xdr:colOff>
      <xdr:row>1464</xdr:row>
      <xdr:rowOff>0</xdr:rowOff>
    </xdr:to>
    <xdr:pic>
      <xdr:nvPicPr>
        <xdr:cNvPr id="2434" name="Picture 1410">
          <a:extLst>
            <a:ext uri="{FF2B5EF4-FFF2-40B4-BE49-F238E27FC236}">
              <a16:creationId xmlns:a16="http://schemas.microsoft.com/office/drawing/2014/main" id="{4ED7081F-9452-4721-D6A1-028B50978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5139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1464</xdr:row>
      <xdr:rowOff>0</xdr:rowOff>
    </xdr:from>
    <xdr:to>
      <xdr:col>7</xdr:col>
      <xdr:colOff>0</xdr:colOff>
      <xdr:row>1465</xdr:row>
      <xdr:rowOff>0</xdr:rowOff>
    </xdr:to>
    <xdr:pic>
      <xdr:nvPicPr>
        <xdr:cNvPr id="2435" name="Picture 1411">
          <a:extLst>
            <a:ext uri="{FF2B5EF4-FFF2-40B4-BE49-F238E27FC236}">
              <a16:creationId xmlns:a16="http://schemas.microsoft.com/office/drawing/2014/main" id="{93F83106-ECE7-773C-7F85-A617F09AA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6511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1465</xdr:row>
      <xdr:rowOff>0</xdr:rowOff>
    </xdr:from>
    <xdr:to>
      <xdr:col>7</xdr:col>
      <xdr:colOff>0</xdr:colOff>
      <xdr:row>1466</xdr:row>
      <xdr:rowOff>0</xdr:rowOff>
    </xdr:to>
    <xdr:pic>
      <xdr:nvPicPr>
        <xdr:cNvPr id="2436" name="Picture 1412">
          <a:extLst>
            <a:ext uri="{FF2B5EF4-FFF2-40B4-BE49-F238E27FC236}">
              <a16:creationId xmlns:a16="http://schemas.microsoft.com/office/drawing/2014/main" id="{3CC15472-9863-82EC-9570-CD359A57C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7882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1466</xdr:row>
      <xdr:rowOff>0</xdr:rowOff>
    </xdr:from>
    <xdr:to>
      <xdr:col>7</xdr:col>
      <xdr:colOff>0</xdr:colOff>
      <xdr:row>1467</xdr:row>
      <xdr:rowOff>0</xdr:rowOff>
    </xdr:to>
    <xdr:pic>
      <xdr:nvPicPr>
        <xdr:cNvPr id="2437" name="Picture 1413">
          <a:extLst>
            <a:ext uri="{FF2B5EF4-FFF2-40B4-BE49-F238E27FC236}">
              <a16:creationId xmlns:a16="http://schemas.microsoft.com/office/drawing/2014/main" id="{F877FFD6-97D3-4AC4-DA93-EFC8B70F1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9254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1467</xdr:row>
      <xdr:rowOff>0</xdr:rowOff>
    </xdr:from>
    <xdr:to>
      <xdr:col>7</xdr:col>
      <xdr:colOff>0</xdr:colOff>
      <xdr:row>1468</xdr:row>
      <xdr:rowOff>0</xdr:rowOff>
    </xdr:to>
    <xdr:pic>
      <xdr:nvPicPr>
        <xdr:cNvPr id="2438" name="Picture 1414">
          <a:extLst>
            <a:ext uri="{FF2B5EF4-FFF2-40B4-BE49-F238E27FC236}">
              <a16:creationId xmlns:a16="http://schemas.microsoft.com/office/drawing/2014/main" id="{B4C6FBD3-0698-1A75-C84F-1DF38A81D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0626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1468</xdr:row>
      <xdr:rowOff>0</xdr:rowOff>
    </xdr:from>
    <xdr:to>
      <xdr:col>7</xdr:col>
      <xdr:colOff>0</xdr:colOff>
      <xdr:row>1469</xdr:row>
      <xdr:rowOff>0</xdr:rowOff>
    </xdr:to>
    <xdr:pic>
      <xdr:nvPicPr>
        <xdr:cNvPr id="2439" name="Picture 1415">
          <a:extLst>
            <a:ext uri="{FF2B5EF4-FFF2-40B4-BE49-F238E27FC236}">
              <a16:creationId xmlns:a16="http://schemas.microsoft.com/office/drawing/2014/main" id="{E87616A4-17BD-6742-02EB-22A9F227F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1997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1469</xdr:row>
      <xdr:rowOff>0</xdr:rowOff>
    </xdr:from>
    <xdr:to>
      <xdr:col>7</xdr:col>
      <xdr:colOff>0</xdr:colOff>
      <xdr:row>1470</xdr:row>
      <xdr:rowOff>0</xdr:rowOff>
    </xdr:to>
    <xdr:pic>
      <xdr:nvPicPr>
        <xdr:cNvPr id="2440" name="Picture 1416">
          <a:extLst>
            <a:ext uri="{FF2B5EF4-FFF2-40B4-BE49-F238E27FC236}">
              <a16:creationId xmlns:a16="http://schemas.microsoft.com/office/drawing/2014/main" id="{0A6BAF61-D19F-50A7-52C7-C98E4C905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3369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1470</xdr:row>
      <xdr:rowOff>0</xdr:rowOff>
    </xdr:from>
    <xdr:to>
      <xdr:col>7</xdr:col>
      <xdr:colOff>0</xdr:colOff>
      <xdr:row>1471</xdr:row>
      <xdr:rowOff>0</xdr:rowOff>
    </xdr:to>
    <xdr:pic>
      <xdr:nvPicPr>
        <xdr:cNvPr id="2441" name="Picture 1417">
          <a:extLst>
            <a:ext uri="{FF2B5EF4-FFF2-40B4-BE49-F238E27FC236}">
              <a16:creationId xmlns:a16="http://schemas.microsoft.com/office/drawing/2014/main" id="{9902F5F0-E6A6-A71C-4733-096EB245F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4740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1471</xdr:row>
      <xdr:rowOff>0</xdr:rowOff>
    </xdr:from>
    <xdr:to>
      <xdr:col>7</xdr:col>
      <xdr:colOff>0</xdr:colOff>
      <xdr:row>1472</xdr:row>
      <xdr:rowOff>0</xdr:rowOff>
    </xdr:to>
    <xdr:pic>
      <xdr:nvPicPr>
        <xdr:cNvPr id="2442" name="Picture 1418">
          <a:extLst>
            <a:ext uri="{FF2B5EF4-FFF2-40B4-BE49-F238E27FC236}">
              <a16:creationId xmlns:a16="http://schemas.microsoft.com/office/drawing/2014/main" id="{E9A003A2-A76F-1339-04EE-3875184B8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6112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1472</xdr:row>
      <xdr:rowOff>0</xdr:rowOff>
    </xdr:from>
    <xdr:to>
      <xdr:col>7</xdr:col>
      <xdr:colOff>0</xdr:colOff>
      <xdr:row>1473</xdr:row>
      <xdr:rowOff>0</xdr:rowOff>
    </xdr:to>
    <xdr:pic>
      <xdr:nvPicPr>
        <xdr:cNvPr id="2443" name="Picture 1419">
          <a:extLst>
            <a:ext uri="{FF2B5EF4-FFF2-40B4-BE49-F238E27FC236}">
              <a16:creationId xmlns:a16="http://schemas.microsoft.com/office/drawing/2014/main" id="{90902032-1525-F16F-E17D-346ADA45B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7484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1473</xdr:row>
      <xdr:rowOff>0</xdr:rowOff>
    </xdr:from>
    <xdr:to>
      <xdr:col>7</xdr:col>
      <xdr:colOff>0</xdr:colOff>
      <xdr:row>1474</xdr:row>
      <xdr:rowOff>0</xdr:rowOff>
    </xdr:to>
    <xdr:pic>
      <xdr:nvPicPr>
        <xdr:cNvPr id="2444" name="Picture 1420">
          <a:extLst>
            <a:ext uri="{FF2B5EF4-FFF2-40B4-BE49-F238E27FC236}">
              <a16:creationId xmlns:a16="http://schemas.microsoft.com/office/drawing/2014/main" id="{88FDF20E-080F-B910-66E9-C8D2B16A3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8855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1474</xdr:row>
      <xdr:rowOff>0</xdr:rowOff>
    </xdr:from>
    <xdr:to>
      <xdr:col>7</xdr:col>
      <xdr:colOff>0</xdr:colOff>
      <xdr:row>1475</xdr:row>
      <xdr:rowOff>0</xdr:rowOff>
    </xdr:to>
    <xdr:pic>
      <xdr:nvPicPr>
        <xdr:cNvPr id="2445" name="Picture 1421">
          <a:extLst>
            <a:ext uri="{FF2B5EF4-FFF2-40B4-BE49-F238E27FC236}">
              <a16:creationId xmlns:a16="http://schemas.microsoft.com/office/drawing/2014/main" id="{375BD972-E9E8-628C-63E2-8E0F33353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0227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1475</xdr:row>
      <xdr:rowOff>0</xdr:rowOff>
    </xdr:from>
    <xdr:to>
      <xdr:col>7</xdr:col>
      <xdr:colOff>0</xdr:colOff>
      <xdr:row>1476</xdr:row>
      <xdr:rowOff>0</xdr:rowOff>
    </xdr:to>
    <xdr:pic>
      <xdr:nvPicPr>
        <xdr:cNvPr id="2446" name="Picture 1422">
          <a:extLst>
            <a:ext uri="{FF2B5EF4-FFF2-40B4-BE49-F238E27FC236}">
              <a16:creationId xmlns:a16="http://schemas.microsoft.com/office/drawing/2014/main" id="{8977D3CF-3322-EDB4-3E1B-276D310AA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1598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1476</xdr:row>
      <xdr:rowOff>0</xdr:rowOff>
    </xdr:from>
    <xdr:to>
      <xdr:col>7</xdr:col>
      <xdr:colOff>0</xdr:colOff>
      <xdr:row>1477</xdr:row>
      <xdr:rowOff>0</xdr:rowOff>
    </xdr:to>
    <xdr:pic>
      <xdr:nvPicPr>
        <xdr:cNvPr id="2447" name="Picture 1423">
          <a:extLst>
            <a:ext uri="{FF2B5EF4-FFF2-40B4-BE49-F238E27FC236}">
              <a16:creationId xmlns:a16="http://schemas.microsoft.com/office/drawing/2014/main" id="{0FF35B91-BE58-E787-1C7F-2FE136404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2970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1477</xdr:row>
      <xdr:rowOff>0</xdr:rowOff>
    </xdr:from>
    <xdr:to>
      <xdr:col>7</xdr:col>
      <xdr:colOff>0</xdr:colOff>
      <xdr:row>1478</xdr:row>
      <xdr:rowOff>0</xdr:rowOff>
    </xdr:to>
    <xdr:pic>
      <xdr:nvPicPr>
        <xdr:cNvPr id="2448" name="Picture 1424">
          <a:extLst>
            <a:ext uri="{FF2B5EF4-FFF2-40B4-BE49-F238E27FC236}">
              <a16:creationId xmlns:a16="http://schemas.microsoft.com/office/drawing/2014/main" id="{4DB079C4-7323-FCE9-439C-3BD5F8914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4342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1478</xdr:row>
      <xdr:rowOff>0</xdr:rowOff>
    </xdr:from>
    <xdr:to>
      <xdr:col>7</xdr:col>
      <xdr:colOff>0</xdr:colOff>
      <xdr:row>1479</xdr:row>
      <xdr:rowOff>0</xdr:rowOff>
    </xdr:to>
    <xdr:pic>
      <xdr:nvPicPr>
        <xdr:cNvPr id="2449" name="Picture 1425">
          <a:extLst>
            <a:ext uri="{FF2B5EF4-FFF2-40B4-BE49-F238E27FC236}">
              <a16:creationId xmlns:a16="http://schemas.microsoft.com/office/drawing/2014/main" id="{710D2223-5936-7CC7-F315-C29B49194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5713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1479</xdr:row>
      <xdr:rowOff>0</xdr:rowOff>
    </xdr:from>
    <xdr:to>
      <xdr:col>7</xdr:col>
      <xdr:colOff>0</xdr:colOff>
      <xdr:row>1480</xdr:row>
      <xdr:rowOff>0</xdr:rowOff>
    </xdr:to>
    <xdr:pic>
      <xdr:nvPicPr>
        <xdr:cNvPr id="2450" name="Picture 1426">
          <a:extLst>
            <a:ext uri="{FF2B5EF4-FFF2-40B4-BE49-F238E27FC236}">
              <a16:creationId xmlns:a16="http://schemas.microsoft.com/office/drawing/2014/main" id="{8FE65AE1-D2C9-A13E-D3F8-836F944DB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7085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1480</xdr:row>
      <xdr:rowOff>0</xdr:rowOff>
    </xdr:from>
    <xdr:to>
      <xdr:col>7</xdr:col>
      <xdr:colOff>0</xdr:colOff>
      <xdr:row>1481</xdr:row>
      <xdr:rowOff>0</xdr:rowOff>
    </xdr:to>
    <xdr:pic>
      <xdr:nvPicPr>
        <xdr:cNvPr id="2451" name="Picture 1427">
          <a:extLst>
            <a:ext uri="{FF2B5EF4-FFF2-40B4-BE49-F238E27FC236}">
              <a16:creationId xmlns:a16="http://schemas.microsoft.com/office/drawing/2014/main" id="{AA9D1711-D7D8-78B4-FB0C-3F867ED43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8456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1481</xdr:row>
      <xdr:rowOff>0</xdr:rowOff>
    </xdr:from>
    <xdr:to>
      <xdr:col>7</xdr:col>
      <xdr:colOff>0</xdr:colOff>
      <xdr:row>1482</xdr:row>
      <xdr:rowOff>0</xdr:rowOff>
    </xdr:to>
    <xdr:pic>
      <xdr:nvPicPr>
        <xdr:cNvPr id="2452" name="Picture 1428">
          <a:extLst>
            <a:ext uri="{FF2B5EF4-FFF2-40B4-BE49-F238E27FC236}">
              <a16:creationId xmlns:a16="http://schemas.microsoft.com/office/drawing/2014/main" id="{49A6AF57-3563-9661-6323-FDC9A4D2E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9828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1482</xdr:row>
      <xdr:rowOff>0</xdr:rowOff>
    </xdr:from>
    <xdr:to>
      <xdr:col>7</xdr:col>
      <xdr:colOff>0</xdr:colOff>
      <xdr:row>1483</xdr:row>
      <xdr:rowOff>0</xdr:rowOff>
    </xdr:to>
    <xdr:pic>
      <xdr:nvPicPr>
        <xdr:cNvPr id="2453" name="Picture 1429">
          <a:extLst>
            <a:ext uri="{FF2B5EF4-FFF2-40B4-BE49-F238E27FC236}">
              <a16:creationId xmlns:a16="http://schemas.microsoft.com/office/drawing/2014/main" id="{29BA9092-2DED-9B27-535B-12C6F191F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1200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1483</xdr:row>
      <xdr:rowOff>0</xdr:rowOff>
    </xdr:from>
    <xdr:to>
      <xdr:col>7</xdr:col>
      <xdr:colOff>0</xdr:colOff>
      <xdr:row>1484</xdr:row>
      <xdr:rowOff>0</xdr:rowOff>
    </xdr:to>
    <xdr:pic>
      <xdr:nvPicPr>
        <xdr:cNvPr id="2454" name="Picture 1430">
          <a:extLst>
            <a:ext uri="{FF2B5EF4-FFF2-40B4-BE49-F238E27FC236}">
              <a16:creationId xmlns:a16="http://schemas.microsoft.com/office/drawing/2014/main" id="{58174357-685B-0241-4D02-B737FC2EF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2571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1484</xdr:row>
      <xdr:rowOff>0</xdr:rowOff>
    </xdr:from>
    <xdr:to>
      <xdr:col>7</xdr:col>
      <xdr:colOff>0</xdr:colOff>
      <xdr:row>1485</xdr:row>
      <xdr:rowOff>0</xdr:rowOff>
    </xdr:to>
    <xdr:pic>
      <xdr:nvPicPr>
        <xdr:cNvPr id="2455" name="Picture 1431">
          <a:extLst>
            <a:ext uri="{FF2B5EF4-FFF2-40B4-BE49-F238E27FC236}">
              <a16:creationId xmlns:a16="http://schemas.microsoft.com/office/drawing/2014/main" id="{39B045E3-7616-E4EB-3078-F5A860B4E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3943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1485</xdr:row>
      <xdr:rowOff>0</xdr:rowOff>
    </xdr:from>
    <xdr:to>
      <xdr:col>7</xdr:col>
      <xdr:colOff>0</xdr:colOff>
      <xdr:row>1486</xdr:row>
      <xdr:rowOff>0</xdr:rowOff>
    </xdr:to>
    <xdr:pic>
      <xdr:nvPicPr>
        <xdr:cNvPr id="2456" name="Picture 1432">
          <a:extLst>
            <a:ext uri="{FF2B5EF4-FFF2-40B4-BE49-F238E27FC236}">
              <a16:creationId xmlns:a16="http://schemas.microsoft.com/office/drawing/2014/main" id="{D78973A1-9D70-9A5E-EB22-724E3047D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5314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1486</xdr:row>
      <xdr:rowOff>0</xdr:rowOff>
    </xdr:from>
    <xdr:to>
      <xdr:col>7</xdr:col>
      <xdr:colOff>0</xdr:colOff>
      <xdr:row>1487</xdr:row>
      <xdr:rowOff>0</xdr:rowOff>
    </xdr:to>
    <xdr:pic>
      <xdr:nvPicPr>
        <xdr:cNvPr id="2457" name="Picture 1433">
          <a:extLst>
            <a:ext uri="{FF2B5EF4-FFF2-40B4-BE49-F238E27FC236}">
              <a16:creationId xmlns:a16="http://schemas.microsoft.com/office/drawing/2014/main" id="{CCB963AD-7F0C-690F-574E-BA11089D2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6686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1487</xdr:row>
      <xdr:rowOff>0</xdr:rowOff>
    </xdr:from>
    <xdr:to>
      <xdr:col>7</xdr:col>
      <xdr:colOff>0</xdr:colOff>
      <xdr:row>1488</xdr:row>
      <xdr:rowOff>0</xdr:rowOff>
    </xdr:to>
    <xdr:pic>
      <xdr:nvPicPr>
        <xdr:cNvPr id="2458" name="Picture 1434">
          <a:extLst>
            <a:ext uri="{FF2B5EF4-FFF2-40B4-BE49-F238E27FC236}">
              <a16:creationId xmlns:a16="http://schemas.microsoft.com/office/drawing/2014/main" id="{41DF1963-62A9-5AAA-CA59-71B334B2E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8058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1488</xdr:row>
      <xdr:rowOff>0</xdr:rowOff>
    </xdr:from>
    <xdr:to>
      <xdr:col>7</xdr:col>
      <xdr:colOff>0</xdr:colOff>
      <xdr:row>1489</xdr:row>
      <xdr:rowOff>0</xdr:rowOff>
    </xdr:to>
    <xdr:pic>
      <xdr:nvPicPr>
        <xdr:cNvPr id="2459" name="Picture 1435">
          <a:extLst>
            <a:ext uri="{FF2B5EF4-FFF2-40B4-BE49-F238E27FC236}">
              <a16:creationId xmlns:a16="http://schemas.microsoft.com/office/drawing/2014/main" id="{930C1BDE-18FB-337C-644D-87E92F1BB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9429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1489</xdr:row>
      <xdr:rowOff>0</xdr:rowOff>
    </xdr:from>
    <xdr:to>
      <xdr:col>7</xdr:col>
      <xdr:colOff>0</xdr:colOff>
      <xdr:row>1490</xdr:row>
      <xdr:rowOff>0</xdr:rowOff>
    </xdr:to>
    <xdr:pic>
      <xdr:nvPicPr>
        <xdr:cNvPr id="2460" name="Picture 1436">
          <a:extLst>
            <a:ext uri="{FF2B5EF4-FFF2-40B4-BE49-F238E27FC236}">
              <a16:creationId xmlns:a16="http://schemas.microsoft.com/office/drawing/2014/main" id="{62444AEF-65C3-7A93-84FE-C8CE1DDBD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0801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1492</xdr:row>
      <xdr:rowOff>0</xdr:rowOff>
    </xdr:from>
    <xdr:to>
      <xdr:col>7</xdr:col>
      <xdr:colOff>0</xdr:colOff>
      <xdr:row>1493</xdr:row>
      <xdr:rowOff>0</xdr:rowOff>
    </xdr:to>
    <xdr:pic>
      <xdr:nvPicPr>
        <xdr:cNvPr id="2461" name="Picture 1437">
          <a:extLst>
            <a:ext uri="{FF2B5EF4-FFF2-40B4-BE49-F238E27FC236}">
              <a16:creationId xmlns:a16="http://schemas.microsoft.com/office/drawing/2014/main" id="{30FAE6E9-B5FE-6FF4-73E3-45086E766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24585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1493</xdr:row>
      <xdr:rowOff>0</xdr:rowOff>
    </xdr:from>
    <xdr:to>
      <xdr:col>7</xdr:col>
      <xdr:colOff>0</xdr:colOff>
      <xdr:row>1494</xdr:row>
      <xdr:rowOff>0</xdr:rowOff>
    </xdr:to>
    <xdr:pic>
      <xdr:nvPicPr>
        <xdr:cNvPr id="2462" name="Picture 1438">
          <a:extLst>
            <a:ext uri="{FF2B5EF4-FFF2-40B4-BE49-F238E27FC236}">
              <a16:creationId xmlns:a16="http://schemas.microsoft.com/office/drawing/2014/main" id="{769721B3-2586-B979-6CA4-3BC171760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38301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1494</xdr:row>
      <xdr:rowOff>0</xdr:rowOff>
    </xdr:from>
    <xdr:to>
      <xdr:col>7</xdr:col>
      <xdr:colOff>0</xdr:colOff>
      <xdr:row>1495</xdr:row>
      <xdr:rowOff>0</xdr:rowOff>
    </xdr:to>
    <xdr:pic>
      <xdr:nvPicPr>
        <xdr:cNvPr id="2463" name="Picture 1439">
          <a:extLst>
            <a:ext uri="{FF2B5EF4-FFF2-40B4-BE49-F238E27FC236}">
              <a16:creationId xmlns:a16="http://schemas.microsoft.com/office/drawing/2014/main" id="{C5453606-5EA1-F1B5-335D-AB14E5AF1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52017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1495</xdr:row>
      <xdr:rowOff>0</xdr:rowOff>
    </xdr:from>
    <xdr:to>
      <xdr:col>7</xdr:col>
      <xdr:colOff>0</xdr:colOff>
      <xdr:row>1496</xdr:row>
      <xdr:rowOff>0</xdr:rowOff>
    </xdr:to>
    <xdr:pic>
      <xdr:nvPicPr>
        <xdr:cNvPr id="2464" name="Picture 1440">
          <a:extLst>
            <a:ext uri="{FF2B5EF4-FFF2-40B4-BE49-F238E27FC236}">
              <a16:creationId xmlns:a16="http://schemas.microsoft.com/office/drawing/2014/main" id="{A7723D27-AC67-D5CD-3BA4-F64413F90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65733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1496</xdr:row>
      <xdr:rowOff>0</xdr:rowOff>
    </xdr:from>
    <xdr:to>
      <xdr:col>7</xdr:col>
      <xdr:colOff>0</xdr:colOff>
      <xdr:row>1497</xdr:row>
      <xdr:rowOff>0</xdr:rowOff>
    </xdr:to>
    <xdr:pic>
      <xdr:nvPicPr>
        <xdr:cNvPr id="2465" name="Picture 1441">
          <a:extLst>
            <a:ext uri="{FF2B5EF4-FFF2-40B4-BE49-F238E27FC236}">
              <a16:creationId xmlns:a16="http://schemas.microsoft.com/office/drawing/2014/main" id="{81B93D6C-E4EA-88C1-DA4D-CB9898150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79449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1497</xdr:row>
      <xdr:rowOff>0</xdr:rowOff>
    </xdr:from>
    <xdr:to>
      <xdr:col>7</xdr:col>
      <xdr:colOff>0</xdr:colOff>
      <xdr:row>1498</xdr:row>
      <xdr:rowOff>0</xdr:rowOff>
    </xdr:to>
    <xdr:pic>
      <xdr:nvPicPr>
        <xdr:cNvPr id="2466" name="Picture 1442">
          <a:extLst>
            <a:ext uri="{FF2B5EF4-FFF2-40B4-BE49-F238E27FC236}">
              <a16:creationId xmlns:a16="http://schemas.microsoft.com/office/drawing/2014/main" id="{46A0EDB1-5DF6-7407-CB99-18B4CEFA7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93165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1498</xdr:row>
      <xdr:rowOff>0</xdr:rowOff>
    </xdr:from>
    <xdr:to>
      <xdr:col>7</xdr:col>
      <xdr:colOff>0</xdr:colOff>
      <xdr:row>1499</xdr:row>
      <xdr:rowOff>0</xdr:rowOff>
    </xdr:to>
    <xdr:pic>
      <xdr:nvPicPr>
        <xdr:cNvPr id="2467" name="Picture 1443">
          <a:extLst>
            <a:ext uri="{FF2B5EF4-FFF2-40B4-BE49-F238E27FC236}">
              <a16:creationId xmlns:a16="http://schemas.microsoft.com/office/drawing/2014/main" id="{280F1C62-1214-9C64-B5B1-67D060B05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6881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1499</xdr:row>
      <xdr:rowOff>0</xdr:rowOff>
    </xdr:from>
    <xdr:to>
      <xdr:col>7</xdr:col>
      <xdr:colOff>0</xdr:colOff>
      <xdr:row>1500</xdr:row>
      <xdr:rowOff>0</xdr:rowOff>
    </xdr:to>
    <xdr:pic>
      <xdr:nvPicPr>
        <xdr:cNvPr id="2468" name="Picture 1444">
          <a:extLst>
            <a:ext uri="{FF2B5EF4-FFF2-40B4-BE49-F238E27FC236}">
              <a16:creationId xmlns:a16="http://schemas.microsoft.com/office/drawing/2014/main" id="{1937F6DE-7585-A33A-97DA-BA9AEAB5A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20597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1500</xdr:row>
      <xdr:rowOff>0</xdr:rowOff>
    </xdr:from>
    <xdr:to>
      <xdr:col>7</xdr:col>
      <xdr:colOff>0</xdr:colOff>
      <xdr:row>1501</xdr:row>
      <xdr:rowOff>0</xdr:rowOff>
    </xdr:to>
    <xdr:pic>
      <xdr:nvPicPr>
        <xdr:cNvPr id="2469" name="Picture 1445">
          <a:extLst>
            <a:ext uri="{FF2B5EF4-FFF2-40B4-BE49-F238E27FC236}">
              <a16:creationId xmlns:a16="http://schemas.microsoft.com/office/drawing/2014/main" id="{4FB90885-CE9F-00FD-CD85-EDEFE5B7E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34313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1501</xdr:row>
      <xdr:rowOff>0</xdr:rowOff>
    </xdr:from>
    <xdr:to>
      <xdr:col>7</xdr:col>
      <xdr:colOff>0</xdr:colOff>
      <xdr:row>1502</xdr:row>
      <xdr:rowOff>0</xdr:rowOff>
    </xdr:to>
    <xdr:pic>
      <xdr:nvPicPr>
        <xdr:cNvPr id="2470" name="Picture 1446">
          <a:extLst>
            <a:ext uri="{FF2B5EF4-FFF2-40B4-BE49-F238E27FC236}">
              <a16:creationId xmlns:a16="http://schemas.microsoft.com/office/drawing/2014/main" id="{1526CFA6-9F57-AF4F-DA23-CD22DEE6D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48029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1532</xdr:row>
      <xdr:rowOff>0</xdr:rowOff>
    </xdr:from>
    <xdr:to>
      <xdr:col>7</xdr:col>
      <xdr:colOff>0</xdr:colOff>
      <xdr:row>1533</xdr:row>
      <xdr:rowOff>0</xdr:rowOff>
    </xdr:to>
    <xdr:pic>
      <xdr:nvPicPr>
        <xdr:cNvPr id="2471" name="Picture 1447">
          <a:extLst>
            <a:ext uri="{FF2B5EF4-FFF2-40B4-BE49-F238E27FC236}">
              <a16:creationId xmlns:a16="http://schemas.microsoft.com/office/drawing/2014/main" id="{39861EA5-BC0A-D2C9-5F4D-8CB651E64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5020862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1533</xdr:row>
      <xdr:rowOff>0</xdr:rowOff>
    </xdr:from>
    <xdr:to>
      <xdr:col>7</xdr:col>
      <xdr:colOff>0</xdr:colOff>
      <xdr:row>1534</xdr:row>
      <xdr:rowOff>0</xdr:rowOff>
    </xdr:to>
    <xdr:pic>
      <xdr:nvPicPr>
        <xdr:cNvPr id="2472" name="Picture 1448">
          <a:extLst>
            <a:ext uri="{FF2B5EF4-FFF2-40B4-BE49-F238E27FC236}">
              <a16:creationId xmlns:a16="http://schemas.microsoft.com/office/drawing/2014/main" id="{D70461D4-CDF1-510A-B0D9-9633B635D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5158022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1534</xdr:row>
      <xdr:rowOff>0</xdr:rowOff>
    </xdr:from>
    <xdr:to>
      <xdr:col>7</xdr:col>
      <xdr:colOff>0</xdr:colOff>
      <xdr:row>1535</xdr:row>
      <xdr:rowOff>0</xdr:rowOff>
    </xdr:to>
    <xdr:pic>
      <xdr:nvPicPr>
        <xdr:cNvPr id="2473" name="Picture 1449">
          <a:extLst>
            <a:ext uri="{FF2B5EF4-FFF2-40B4-BE49-F238E27FC236}">
              <a16:creationId xmlns:a16="http://schemas.microsoft.com/office/drawing/2014/main" id="{BDC62CAF-9177-0D3D-5AAF-95A3B74F4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5295182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1535</xdr:row>
      <xdr:rowOff>0</xdr:rowOff>
    </xdr:from>
    <xdr:to>
      <xdr:col>7</xdr:col>
      <xdr:colOff>0</xdr:colOff>
      <xdr:row>1536</xdr:row>
      <xdr:rowOff>0</xdr:rowOff>
    </xdr:to>
    <xdr:pic>
      <xdr:nvPicPr>
        <xdr:cNvPr id="2474" name="Picture 1450">
          <a:extLst>
            <a:ext uri="{FF2B5EF4-FFF2-40B4-BE49-F238E27FC236}">
              <a16:creationId xmlns:a16="http://schemas.microsoft.com/office/drawing/2014/main" id="{22975CDC-F2C9-2AC2-1764-69C95F778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5432342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1536</xdr:row>
      <xdr:rowOff>0</xdr:rowOff>
    </xdr:from>
    <xdr:to>
      <xdr:col>7</xdr:col>
      <xdr:colOff>0</xdr:colOff>
      <xdr:row>1537</xdr:row>
      <xdr:rowOff>0</xdr:rowOff>
    </xdr:to>
    <xdr:pic>
      <xdr:nvPicPr>
        <xdr:cNvPr id="2475" name="Picture 1451">
          <a:extLst>
            <a:ext uri="{FF2B5EF4-FFF2-40B4-BE49-F238E27FC236}">
              <a16:creationId xmlns:a16="http://schemas.microsoft.com/office/drawing/2014/main" id="{AF04BA3B-3EEC-4938-CEE1-5A0EC895E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5569502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1537</xdr:row>
      <xdr:rowOff>0</xdr:rowOff>
    </xdr:from>
    <xdr:to>
      <xdr:col>7</xdr:col>
      <xdr:colOff>0</xdr:colOff>
      <xdr:row>1538</xdr:row>
      <xdr:rowOff>0</xdr:rowOff>
    </xdr:to>
    <xdr:pic>
      <xdr:nvPicPr>
        <xdr:cNvPr id="2476" name="Picture 1452">
          <a:extLst>
            <a:ext uri="{FF2B5EF4-FFF2-40B4-BE49-F238E27FC236}">
              <a16:creationId xmlns:a16="http://schemas.microsoft.com/office/drawing/2014/main" id="{9F67AA41-0C7B-66F3-CD05-85130C84F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5706662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1538</xdr:row>
      <xdr:rowOff>0</xdr:rowOff>
    </xdr:from>
    <xdr:to>
      <xdr:col>7</xdr:col>
      <xdr:colOff>0</xdr:colOff>
      <xdr:row>1539</xdr:row>
      <xdr:rowOff>0</xdr:rowOff>
    </xdr:to>
    <xdr:pic>
      <xdr:nvPicPr>
        <xdr:cNvPr id="2477" name="Picture 1453">
          <a:extLst>
            <a:ext uri="{FF2B5EF4-FFF2-40B4-BE49-F238E27FC236}">
              <a16:creationId xmlns:a16="http://schemas.microsoft.com/office/drawing/2014/main" id="{06F0A513-8202-3B47-74C2-EEF084D40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5843822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1539</xdr:row>
      <xdr:rowOff>0</xdr:rowOff>
    </xdr:from>
    <xdr:to>
      <xdr:col>7</xdr:col>
      <xdr:colOff>0</xdr:colOff>
      <xdr:row>1540</xdr:row>
      <xdr:rowOff>0</xdr:rowOff>
    </xdr:to>
    <xdr:pic>
      <xdr:nvPicPr>
        <xdr:cNvPr id="2478" name="Picture 1454">
          <a:extLst>
            <a:ext uri="{FF2B5EF4-FFF2-40B4-BE49-F238E27FC236}">
              <a16:creationId xmlns:a16="http://schemas.microsoft.com/office/drawing/2014/main" id="{8A3CB2DD-F1CF-7A76-EBA7-7B91F9A57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5980982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1540</xdr:row>
      <xdr:rowOff>0</xdr:rowOff>
    </xdr:from>
    <xdr:to>
      <xdr:col>7</xdr:col>
      <xdr:colOff>0</xdr:colOff>
      <xdr:row>1541</xdr:row>
      <xdr:rowOff>0</xdr:rowOff>
    </xdr:to>
    <xdr:pic>
      <xdr:nvPicPr>
        <xdr:cNvPr id="2479" name="Picture 1455">
          <a:extLst>
            <a:ext uri="{FF2B5EF4-FFF2-40B4-BE49-F238E27FC236}">
              <a16:creationId xmlns:a16="http://schemas.microsoft.com/office/drawing/2014/main" id="{5CDF5505-41B2-50E6-05B0-4D20ADE9C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6118142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1541</xdr:row>
      <xdr:rowOff>0</xdr:rowOff>
    </xdr:from>
    <xdr:to>
      <xdr:col>7</xdr:col>
      <xdr:colOff>0</xdr:colOff>
      <xdr:row>1542</xdr:row>
      <xdr:rowOff>0</xdr:rowOff>
    </xdr:to>
    <xdr:pic>
      <xdr:nvPicPr>
        <xdr:cNvPr id="2481" name="Picture 1457">
          <a:extLst>
            <a:ext uri="{FF2B5EF4-FFF2-40B4-BE49-F238E27FC236}">
              <a16:creationId xmlns:a16="http://schemas.microsoft.com/office/drawing/2014/main" id="{552C9633-35F1-5081-EEBA-7EE48F17B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6392462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1542</xdr:row>
      <xdr:rowOff>0</xdr:rowOff>
    </xdr:from>
    <xdr:to>
      <xdr:col>7</xdr:col>
      <xdr:colOff>0</xdr:colOff>
      <xdr:row>1543</xdr:row>
      <xdr:rowOff>0</xdr:rowOff>
    </xdr:to>
    <xdr:pic>
      <xdr:nvPicPr>
        <xdr:cNvPr id="2482" name="Picture 1458">
          <a:extLst>
            <a:ext uri="{FF2B5EF4-FFF2-40B4-BE49-F238E27FC236}">
              <a16:creationId xmlns:a16="http://schemas.microsoft.com/office/drawing/2014/main" id="{0D5F46E8-19F3-1BE1-3090-3CC01C4CB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6529622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1543</xdr:row>
      <xdr:rowOff>0</xdr:rowOff>
    </xdr:from>
    <xdr:to>
      <xdr:col>7</xdr:col>
      <xdr:colOff>0</xdr:colOff>
      <xdr:row>1544</xdr:row>
      <xdr:rowOff>0</xdr:rowOff>
    </xdr:to>
    <xdr:pic>
      <xdr:nvPicPr>
        <xdr:cNvPr id="2483" name="Picture 1459">
          <a:extLst>
            <a:ext uri="{FF2B5EF4-FFF2-40B4-BE49-F238E27FC236}">
              <a16:creationId xmlns:a16="http://schemas.microsoft.com/office/drawing/2014/main" id="{47B1DD72-FAFC-A78A-3D04-6C887B837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6666782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1544</xdr:row>
      <xdr:rowOff>0</xdr:rowOff>
    </xdr:from>
    <xdr:to>
      <xdr:col>7</xdr:col>
      <xdr:colOff>0</xdr:colOff>
      <xdr:row>1545</xdr:row>
      <xdr:rowOff>0</xdr:rowOff>
    </xdr:to>
    <xdr:pic>
      <xdr:nvPicPr>
        <xdr:cNvPr id="2484" name="Picture 1460">
          <a:extLst>
            <a:ext uri="{FF2B5EF4-FFF2-40B4-BE49-F238E27FC236}">
              <a16:creationId xmlns:a16="http://schemas.microsoft.com/office/drawing/2014/main" id="{1DD80579-76EA-2B6B-F539-2F78774E4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6803942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1545</xdr:row>
      <xdr:rowOff>0</xdr:rowOff>
    </xdr:from>
    <xdr:to>
      <xdr:col>7</xdr:col>
      <xdr:colOff>0</xdr:colOff>
      <xdr:row>1546</xdr:row>
      <xdr:rowOff>0</xdr:rowOff>
    </xdr:to>
    <xdr:pic>
      <xdr:nvPicPr>
        <xdr:cNvPr id="2485" name="Picture 1461">
          <a:extLst>
            <a:ext uri="{FF2B5EF4-FFF2-40B4-BE49-F238E27FC236}">
              <a16:creationId xmlns:a16="http://schemas.microsoft.com/office/drawing/2014/main" id="{BFB4D4A0-A599-5706-6DEC-74E9E09F2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6941102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1546</xdr:row>
      <xdr:rowOff>0</xdr:rowOff>
    </xdr:from>
    <xdr:to>
      <xdr:col>7</xdr:col>
      <xdr:colOff>0</xdr:colOff>
      <xdr:row>1547</xdr:row>
      <xdr:rowOff>0</xdr:rowOff>
    </xdr:to>
    <xdr:pic>
      <xdr:nvPicPr>
        <xdr:cNvPr id="2486" name="Picture 1462">
          <a:extLst>
            <a:ext uri="{FF2B5EF4-FFF2-40B4-BE49-F238E27FC236}">
              <a16:creationId xmlns:a16="http://schemas.microsoft.com/office/drawing/2014/main" id="{F829213B-6D15-476D-88F1-FE57D4289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7078262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1547</xdr:row>
      <xdr:rowOff>0</xdr:rowOff>
    </xdr:from>
    <xdr:to>
      <xdr:col>7</xdr:col>
      <xdr:colOff>0</xdr:colOff>
      <xdr:row>1548</xdr:row>
      <xdr:rowOff>0</xdr:rowOff>
    </xdr:to>
    <xdr:pic>
      <xdr:nvPicPr>
        <xdr:cNvPr id="2487" name="Picture 1463">
          <a:extLst>
            <a:ext uri="{FF2B5EF4-FFF2-40B4-BE49-F238E27FC236}">
              <a16:creationId xmlns:a16="http://schemas.microsoft.com/office/drawing/2014/main" id="{5EC581D3-28C6-3891-5E9D-1F7CF066D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7215422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1548</xdr:row>
      <xdr:rowOff>0</xdr:rowOff>
    </xdr:from>
    <xdr:to>
      <xdr:col>7</xdr:col>
      <xdr:colOff>0</xdr:colOff>
      <xdr:row>1549</xdr:row>
      <xdr:rowOff>0</xdr:rowOff>
    </xdr:to>
    <xdr:pic>
      <xdr:nvPicPr>
        <xdr:cNvPr id="2489" name="Picture 1465">
          <a:extLst>
            <a:ext uri="{FF2B5EF4-FFF2-40B4-BE49-F238E27FC236}">
              <a16:creationId xmlns:a16="http://schemas.microsoft.com/office/drawing/2014/main" id="{22779744-ACB7-2884-1A6E-70E5A51DE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7489742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1549</xdr:row>
      <xdr:rowOff>0</xdr:rowOff>
    </xdr:from>
    <xdr:to>
      <xdr:col>7</xdr:col>
      <xdr:colOff>0</xdr:colOff>
      <xdr:row>1550</xdr:row>
      <xdr:rowOff>0</xdr:rowOff>
    </xdr:to>
    <xdr:pic>
      <xdr:nvPicPr>
        <xdr:cNvPr id="2490" name="Picture 1466">
          <a:extLst>
            <a:ext uri="{FF2B5EF4-FFF2-40B4-BE49-F238E27FC236}">
              <a16:creationId xmlns:a16="http://schemas.microsoft.com/office/drawing/2014/main" id="{4F5F361A-B422-AFFA-95A8-76376C4D2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7626902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1550</xdr:row>
      <xdr:rowOff>0</xdr:rowOff>
    </xdr:from>
    <xdr:to>
      <xdr:col>7</xdr:col>
      <xdr:colOff>0</xdr:colOff>
      <xdr:row>1551</xdr:row>
      <xdr:rowOff>0</xdr:rowOff>
    </xdr:to>
    <xdr:pic>
      <xdr:nvPicPr>
        <xdr:cNvPr id="2491" name="Picture 1467">
          <a:extLst>
            <a:ext uri="{FF2B5EF4-FFF2-40B4-BE49-F238E27FC236}">
              <a16:creationId xmlns:a16="http://schemas.microsoft.com/office/drawing/2014/main" id="{70A33E70-12D5-4B67-C37B-A52743B79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7764062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1554</xdr:row>
      <xdr:rowOff>0</xdr:rowOff>
    </xdr:from>
    <xdr:to>
      <xdr:col>7</xdr:col>
      <xdr:colOff>0</xdr:colOff>
      <xdr:row>1555</xdr:row>
      <xdr:rowOff>0</xdr:rowOff>
    </xdr:to>
    <xdr:pic>
      <xdr:nvPicPr>
        <xdr:cNvPr id="2492" name="Picture 1468">
          <a:extLst>
            <a:ext uri="{FF2B5EF4-FFF2-40B4-BE49-F238E27FC236}">
              <a16:creationId xmlns:a16="http://schemas.microsoft.com/office/drawing/2014/main" id="{DB8DDC25-F25D-CE6D-2A9C-2132741E0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794408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1557</xdr:row>
      <xdr:rowOff>0</xdr:rowOff>
    </xdr:from>
    <xdr:to>
      <xdr:col>7</xdr:col>
      <xdr:colOff>0</xdr:colOff>
      <xdr:row>1558</xdr:row>
      <xdr:rowOff>0</xdr:rowOff>
    </xdr:to>
    <xdr:pic>
      <xdr:nvPicPr>
        <xdr:cNvPr id="2493" name="Picture 1469">
          <a:extLst>
            <a:ext uri="{FF2B5EF4-FFF2-40B4-BE49-F238E27FC236}">
              <a16:creationId xmlns:a16="http://schemas.microsoft.com/office/drawing/2014/main" id="{299216CB-4EF2-5ABF-51FA-93FD5DC82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81098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1559</xdr:row>
      <xdr:rowOff>0</xdr:rowOff>
    </xdr:from>
    <xdr:to>
      <xdr:col>7</xdr:col>
      <xdr:colOff>0</xdr:colOff>
      <xdr:row>1560</xdr:row>
      <xdr:rowOff>0</xdr:rowOff>
    </xdr:to>
    <xdr:pic>
      <xdr:nvPicPr>
        <xdr:cNvPr id="2494" name="Picture 1470">
          <a:extLst>
            <a:ext uri="{FF2B5EF4-FFF2-40B4-BE49-F238E27FC236}">
              <a16:creationId xmlns:a16="http://schemas.microsoft.com/office/drawing/2014/main" id="{3D46B093-BDF6-71DF-F149-9A75D2CAC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826126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1560</xdr:row>
      <xdr:rowOff>0</xdr:rowOff>
    </xdr:from>
    <xdr:to>
      <xdr:col>7</xdr:col>
      <xdr:colOff>0</xdr:colOff>
      <xdr:row>1561</xdr:row>
      <xdr:rowOff>0</xdr:rowOff>
    </xdr:to>
    <xdr:pic>
      <xdr:nvPicPr>
        <xdr:cNvPr id="2495" name="Picture 1471">
          <a:extLst>
            <a:ext uri="{FF2B5EF4-FFF2-40B4-BE49-F238E27FC236}">
              <a16:creationId xmlns:a16="http://schemas.microsoft.com/office/drawing/2014/main" id="{C4861C5A-5337-4A1E-9C84-3EC8AF14B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839842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1561</xdr:row>
      <xdr:rowOff>0</xdr:rowOff>
    </xdr:from>
    <xdr:to>
      <xdr:col>7</xdr:col>
      <xdr:colOff>0</xdr:colOff>
      <xdr:row>1562</xdr:row>
      <xdr:rowOff>0</xdr:rowOff>
    </xdr:to>
    <xdr:pic>
      <xdr:nvPicPr>
        <xdr:cNvPr id="2496" name="Picture 1472">
          <a:extLst>
            <a:ext uri="{FF2B5EF4-FFF2-40B4-BE49-F238E27FC236}">
              <a16:creationId xmlns:a16="http://schemas.microsoft.com/office/drawing/2014/main" id="{2FA8F4BD-9EC1-49EC-328B-3762D60E4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853558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1562</xdr:row>
      <xdr:rowOff>0</xdr:rowOff>
    </xdr:from>
    <xdr:to>
      <xdr:col>7</xdr:col>
      <xdr:colOff>0</xdr:colOff>
      <xdr:row>1563</xdr:row>
      <xdr:rowOff>0</xdr:rowOff>
    </xdr:to>
    <xdr:pic>
      <xdr:nvPicPr>
        <xdr:cNvPr id="2497" name="Picture 1473">
          <a:extLst>
            <a:ext uri="{FF2B5EF4-FFF2-40B4-BE49-F238E27FC236}">
              <a16:creationId xmlns:a16="http://schemas.microsoft.com/office/drawing/2014/main" id="{FCF3B09B-F07F-EB37-1EFB-0695D1EF3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867274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1563</xdr:row>
      <xdr:rowOff>0</xdr:rowOff>
    </xdr:from>
    <xdr:to>
      <xdr:col>7</xdr:col>
      <xdr:colOff>0</xdr:colOff>
      <xdr:row>1564</xdr:row>
      <xdr:rowOff>0</xdr:rowOff>
    </xdr:to>
    <xdr:pic>
      <xdr:nvPicPr>
        <xdr:cNvPr id="2498" name="Picture 1474">
          <a:extLst>
            <a:ext uri="{FF2B5EF4-FFF2-40B4-BE49-F238E27FC236}">
              <a16:creationId xmlns:a16="http://schemas.microsoft.com/office/drawing/2014/main" id="{C3B0F3C1-E765-55EC-8E5C-FF8B71834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880990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1564</xdr:row>
      <xdr:rowOff>0</xdr:rowOff>
    </xdr:from>
    <xdr:to>
      <xdr:col>7</xdr:col>
      <xdr:colOff>0</xdr:colOff>
      <xdr:row>1565</xdr:row>
      <xdr:rowOff>0</xdr:rowOff>
    </xdr:to>
    <xdr:pic>
      <xdr:nvPicPr>
        <xdr:cNvPr id="2499" name="Picture 1475">
          <a:extLst>
            <a:ext uri="{FF2B5EF4-FFF2-40B4-BE49-F238E27FC236}">
              <a16:creationId xmlns:a16="http://schemas.microsoft.com/office/drawing/2014/main" id="{77556C91-68F2-646F-D3F5-CF71ECD6C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894706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1565</xdr:row>
      <xdr:rowOff>0</xdr:rowOff>
    </xdr:from>
    <xdr:to>
      <xdr:col>7</xdr:col>
      <xdr:colOff>0</xdr:colOff>
      <xdr:row>1566</xdr:row>
      <xdr:rowOff>0</xdr:rowOff>
    </xdr:to>
    <xdr:pic>
      <xdr:nvPicPr>
        <xdr:cNvPr id="2500" name="Picture 1476">
          <a:extLst>
            <a:ext uri="{FF2B5EF4-FFF2-40B4-BE49-F238E27FC236}">
              <a16:creationId xmlns:a16="http://schemas.microsoft.com/office/drawing/2014/main" id="{004BEE95-54AE-D55A-6125-939B18108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08422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1566</xdr:row>
      <xdr:rowOff>0</xdr:rowOff>
    </xdr:from>
    <xdr:to>
      <xdr:col>7</xdr:col>
      <xdr:colOff>0</xdr:colOff>
      <xdr:row>1567</xdr:row>
      <xdr:rowOff>0</xdr:rowOff>
    </xdr:to>
    <xdr:pic>
      <xdr:nvPicPr>
        <xdr:cNvPr id="2501" name="Picture 1477">
          <a:extLst>
            <a:ext uri="{FF2B5EF4-FFF2-40B4-BE49-F238E27FC236}">
              <a16:creationId xmlns:a16="http://schemas.microsoft.com/office/drawing/2014/main" id="{7971F583-3B6D-C2F7-2A9C-7754E25E2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22138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1567</xdr:row>
      <xdr:rowOff>0</xdr:rowOff>
    </xdr:from>
    <xdr:to>
      <xdr:col>7</xdr:col>
      <xdr:colOff>0</xdr:colOff>
      <xdr:row>1568</xdr:row>
      <xdr:rowOff>0</xdr:rowOff>
    </xdr:to>
    <xdr:pic>
      <xdr:nvPicPr>
        <xdr:cNvPr id="2502" name="Picture 1478">
          <a:extLst>
            <a:ext uri="{FF2B5EF4-FFF2-40B4-BE49-F238E27FC236}">
              <a16:creationId xmlns:a16="http://schemas.microsoft.com/office/drawing/2014/main" id="{4D9BD51C-4AE6-ECE2-9FAB-D92DE6661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35854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1568</xdr:row>
      <xdr:rowOff>0</xdr:rowOff>
    </xdr:from>
    <xdr:to>
      <xdr:col>7</xdr:col>
      <xdr:colOff>0</xdr:colOff>
      <xdr:row>1569</xdr:row>
      <xdr:rowOff>0</xdr:rowOff>
    </xdr:to>
    <xdr:pic>
      <xdr:nvPicPr>
        <xdr:cNvPr id="2503" name="Picture 1479">
          <a:extLst>
            <a:ext uri="{FF2B5EF4-FFF2-40B4-BE49-F238E27FC236}">
              <a16:creationId xmlns:a16="http://schemas.microsoft.com/office/drawing/2014/main" id="{E6B5CB35-8434-1352-FD32-FF9628ABD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49570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1569</xdr:row>
      <xdr:rowOff>0</xdr:rowOff>
    </xdr:from>
    <xdr:to>
      <xdr:col>7</xdr:col>
      <xdr:colOff>0</xdr:colOff>
      <xdr:row>1570</xdr:row>
      <xdr:rowOff>0</xdr:rowOff>
    </xdr:to>
    <xdr:pic>
      <xdr:nvPicPr>
        <xdr:cNvPr id="2504" name="Picture 1480">
          <a:extLst>
            <a:ext uri="{FF2B5EF4-FFF2-40B4-BE49-F238E27FC236}">
              <a16:creationId xmlns:a16="http://schemas.microsoft.com/office/drawing/2014/main" id="{93BC70F2-2A87-6E02-64A3-1F621781D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63286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1570</xdr:row>
      <xdr:rowOff>0</xdr:rowOff>
    </xdr:from>
    <xdr:to>
      <xdr:col>7</xdr:col>
      <xdr:colOff>0</xdr:colOff>
      <xdr:row>1571</xdr:row>
      <xdr:rowOff>0</xdr:rowOff>
    </xdr:to>
    <xdr:pic>
      <xdr:nvPicPr>
        <xdr:cNvPr id="2505" name="Picture 1481">
          <a:extLst>
            <a:ext uri="{FF2B5EF4-FFF2-40B4-BE49-F238E27FC236}">
              <a16:creationId xmlns:a16="http://schemas.microsoft.com/office/drawing/2014/main" id="{793FEAAF-C727-B336-4D10-E2FAA3EB4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77002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1571</xdr:row>
      <xdr:rowOff>0</xdr:rowOff>
    </xdr:from>
    <xdr:to>
      <xdr:col>7</xdr:col>
      <xdr:colOff>0</xdr:colOff>
      <xdr:row>1572</xdr:row>
      <xdr:rowOff>0</xdr:rowOff>
    </xdr:to>
    <xdr:pic>
      <xdr:nvPicPr>
        <xdr:cNvPr id="2506" name="Picture 1482">
          <a:extLst>
            <a:ext uri="{FF2B5EF4-FFF2-40B4-BE49-F238E27FC236}">
              <a16:creationId xmlns:a16="http://schemas.microsoft.com/office/drawing/2014/main" id="{B9FF0C53-E3E6-2FF1-FCE1-0B65E15AC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90718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1572</xdr:row>
      <xdr:rowOff>0</xdr:rowOff>
    </xdr:from>
    <xdr:to>
      <xdr:col>7</xdr:col>
      <xdr:colOff>0</xdr:colOff>
      <xdr:row>1573</xdr:row>
      <xdr:rowOff>0</xdr:rowOff>
    </xdr:to>
    <xdr:pic>
      <xdr:nvPicPr>
        <xdr:cNvPr id="2507" name="Picture 1483">
          <a:extLst>
            <a:ext uri="{FF2B5EF4-FFF2-40B4-BE49-F238E27FC236}">
              <a16:creationId xmlns:a16="http://schemas.microsoft.com/office/drawing/2014/main" id="{321FED88-58DC-E489-59E6-59DD17F30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004434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1573</xdr:row>
      <xdr:rowOff>0</xdr:rowOff>
    </xdr:from>
    <xdr:to>
      <xdr:col>7</xdr:col>
      <xdr:colOff>0</xdr:colOff>
      <xdr:row>1574</xdr:row>
      <xdr:rowOff>0</xdr:rowOff>
    </xdr:to>
    <xdr:pic>
      <xdr:nvPicPr>
        <xdr:cNvPr id="2508" name="Picture 1484">
          <a:extLst>
            <a:ext uri="{FF2B5EF4-FFF2-40B4-BE49-F238E27FC236}">
              <a16:creationId xmlns:a16="http://schemas.microsoft.com/office/drawing/2014/main" id="{2DD248FB-273C-2423-E7BA-C420C78C8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018150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1574</xdr:row>
      <xdr:rowOff>0</xdr:rowOff>
    </xdr:from>
    <xdr:to>
      <xdr:col>7</xdr:col>
      <xdr:colOff>0</xdr:colOff>
      <xdr:row>1575</xdr:row>
      <xdr:rowOff>0</xdr:rowOff>
    </xdr:to>
    <xdr:pic>
      <xdr:nvPicPr>
        <xdr:cNvPr id="2509" name="Picture 1485">
          <a:extLst>
            <a:ext uri="{FF2B5EF4-FFF2-40B4-BE49-F238E27FC236}">
              <a16:creationId xmlns:a16="http://schemas.microsoft.com/office/drawing/2014/main" id="{8C08B02B-40FA-B0C5-AC2C-B873DC109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031866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1575</xdr:row>
      <xdr:rowOff>0</xdr:rowOff>
    </xdr:from>
    <xdr:to>
      <xdr:col>7</xdr:col>
      <xdr:colOff>0</xdr:colOff>
      <xdr:row>1576</xdr:row>
      <xdr:rowOff>0</xdr:rowOff>
    </xdr:to>
    <xdr:pic>
      <xdr:nvPicPr>
        <xdr:cNvPr id="2510" name="Picture 1486">
          <a:extLst>
            <a:ext uri="{FF2B5EF4-FFF2-40B4-BE49-F238E27FC236}">
              <a16:creationId xmlns:a16="http://schemas.microsoft.com/office/drawing/2014/main" id="{AD51D260-083A-23AF-F60F-41DD67FA0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045582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1576</xdr:row>
      <xdr:rowOff>0</xdr:rowOff>
    </xdr:from>
    <xdr:to>
      <xdr:col>7</xdr:col>
      <xdr:colOff>0</xdr:colOff>
      <xdr:row>1577</xdr:row>
      <xdr:rowOff>0</xdr:rowOff>
    </xdr:to>
    <xdr:pic>
      <xdr:nvPicPr>
        <xdr:cNvPr id="2511" name="Picture 1487">
          <a:extLst>
            <a:ext uri="{FF2B5EF4-FFF2-40B4-BE49-F238E27FC236}">
              <a16:creationId xmlns:a16="http://schemas.microsoft.com/office/drawing/2014/main" id="{633DE48A-33E3-37FF-6D5D-6CEFC9901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059298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1577</xdr:row>
      <xdr:rowOff>0</xdr:rowOff>
    </xdr:from>
    <xdr:to>
      <xdr:col>7</xdr:col>
      <xdr:colOff>0</xdr:colOff>
      <xdr:row>1578</xdr:row>
      <xdr:rowOff>0</xdr:rowOff>
    </xdr:to>
    <xdr:pic>
      <xdr:nvPicPr>
        <xdr:cNvPr id="2512" name="Picture 1488">
          <a:extLst>
            <a:ext uri="{FF2B5EF4-FFF2-40B4-BE49-F238E27FC236}">
              <a16:creationId xmlns:a16="http://schemas.microsoft.com/office/drawing/2014/main" id="{2D33A416-568F-02A7-8BF3-25EFA484C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073014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1578</xdr:row>
      <xdr:rowOff>0</xdr:rowOff>
    </xdr:from>
    <xdr:to>
      <xdr:col>7</xdr:col>
      <xdr:colOff>0</xdr:colOff>
      <xdr:row>1579</xdr:row>
      <xdr:rowOff>0</xdr:rowOff>
    </xdr:to>
    <xdr:pic>
      <xdr:nvPicPr>
        <xdr:cNvPr id="2513" name="Picture 1489">
          <a:extLst>
            <a:ext uri="{FF2B5EF4-FFF2-40B4-BE49-F238E27FC236}">
              <a16:creationId xmlns:a16="http://schemas.microsoft.com/office/drawing/2014/main" id="{A1B4E449-9697-B063-8077-7BF80FAEA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086730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1580</xdr:row>
      <xdr:rowOff>0</xdr:rowOff>
    </xdr:from>
    <xdr:to>
      <xdr:col>7</xdr:col>
      <xdr:colOff>0</xdr:colOff>
      <xdr:row>1581</xdr:row>
      <xdr:rowOff>0</xdr:rowOff>
    </xdr:to>
    <xdr:pic>
      <xdr:nvPicPr>
        <xdr:cNvPr id="2514" name="Picture 1490">
          <a:extLst>
            <a:ext uri="{FF2B5EF4-FFF2-40B4-BE49-F238E27FC236}">
              <a16:creationId xmlns:a16="http://schemas.microsoft.com/office/drawing/2014/main" id="{D1D03BB9-C6EA-7F06-5F7D-FF78DDA92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101875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1581</xdr:row>
      <xdr:rowOff>0</xdr:rowOff>
    </xdr:from>
    <xdr:to>
      <xdr:col>7</xdr:col>
      <xdr:colOff>0</xdr:colOff>
      <xdr:row>1582</xdr:row>
      <xdr:rowOff>0</xdr:rowOff>
    </xdr:to>
    <xdr:pic>
      <xdr:nvPicPr>
        <xdr:cNvPr id="2515" name="Picture 1491">
          <a:extLst>
            <a:ext uri="{FF2B5EF4-FFF2-40B4-BE49-F238E27FC236}">
              <a16:creationId xmlns:a16="http://schemas.microsoft.com/office/drawing/2014/main" id="{84CBAD25-33C7-F40B-C9F8-C6154FB89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115591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1582</xdr:row>
      <xdr:rowOff>0</xdr:rowOff>
    </xdr:from>
    <xdr:to>
      <xdr:col>7</xdr:col>
      <xdr:colOff>0</xdr:colOff>
      <xdr:row>1583</xdr:row>
      <xdr:rowOff>0</xdr:rowOff>
    </xdr:to>
    <xdr:pic>
      <xdr:nvPicPr>
        <xdr:cNvPr id="2516" name="Picture 1492">
          <a:extLst>
            <a:ext uri="{FF2B5EF4-FFF2-40B4-BE49-F238E27FC236}">
              <a16:creationId xmlns:a16="http://schemas.microsoft.com/office/drawing/2014/main" id="{67630DD3-E3D4-9DE7-64FB-401418A58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129307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1583</xdr:row>
      <xdr:rowOff>0</xdr:rowOff>
    </xdr:from>
    <xdr:to>
      <xdr:col>7</xdr:col>
      <xdr:colOff>0</xdr:colOff>
      <xdr:row>1584</xdr:row>
      <xdr:rowOff>0</xdr:rowOff>
    </xdr:to>
    <xdr:pic>
      <xdr:nvPicPr>
        <xdr:cNvPr id="2517" name="Picture 1493">
          <a:extLst>
            <a:ext uri="{FF2B5EF4-FFF2-40B4-BE49-F238E27FC236}">
              <a16:creationId xmlns:a16="http://schemas.microsoft.com/office/drawing/2014/main" id="{B78B31C7-1C90-1016-75C6-B00BCA65B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143023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1584</xdr:row>
      <xdr:rowOff>0</xdr:rowOff>
    </xdr:from>
    <xdr:to>
      <xdr:col>7</xdr:col>
      <xdr:colOff>0</xdr:colOff>
      <xdr:row>1585</xdr:row>
      <xdr:rowOff>0</xdr:rowOff>
    </xdr:to>
    <xdr:pic>
      <xdr:nvPicPr>
        <xdr:cNvPr id="2518" name="Picture 1494">
          <a:extLst>
            <a:ext uri="{FF2B5EF4-FFF2-40B4-BE49-F238E27FC236}">
              <a16:creationId xmlns:a16="http://schemas.microsoft.com/office/drawing/2014/main" id="{F79856B2-F4F7-EBE0-6EEF-640C00CE5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156739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1585</xdr:row>
      <xdr:rowOff>0</xdr:rowOff>
    </xdr:from>
    <xdr:to>
      <xdr:col>7</xdr:col>
      <xdr:colOff>0</xdr:colOff>
      <xdr:row>1586</xdr:row>
      <xdr:rowOff>0</xdr:rowOff>
    </xdr:to>
    <xdr:pic>
      <xdr:nvPicPr>
        <xdr:cNvPr id="2519" name="Picture 1495">
          <a:extLst>
            <a:ext uri="{FF2B5EF4-FFF2-40B4-BE49-F238E27FC236}">
              <a16:creationId xmlns:a16="http://schemas.microsoft.com/office/drawing/2014/main" id="{01ECB953-0F00-C338-4488-FB7364B00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170455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1586</xdr:row>
      <xdr:rowOff>0</xdr:rowOff>
    </xdr:from>
    <xdr:to>
      <xdr:col>7</xdr:col>
      <xdr:colOff>0</xdr:colOff>
      <xdr:row>1587</xdr:row>
      <xdr:rowOff>0</xdr:rowOff>
    </xdr:to>
    <xdr:pic>
      <xdr:nvPicPr>
        <xdr:cNvPr id="2520" name="Picture 1496">
          <a:extLst>
            <a:ext uri="{FF2B5EF4-FFF2-40B4-BE49-F238E27FC236}">
              <a16:creationId xmlns:a16="http://schemas.microsoft.com/office/drawing/2014/main" id="{9692F474-BEF7-6F93-BAD8-2B5FCFDCF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184171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1587</xdr:row>
      <xdr:rowOff>0</xdr:rowOff>
    </xdr:from>
    <xdr:to>
      <xdr:col>7</xdr:col>
      <xdr:colOff>0</xdr:colOff>
      <xdr:row>1588</xdr:row>
      <xdr:rowOff>0</xdr:rowOff>
    </xdr:to>
    <xdr:pic>
      <xdr:nvPicPr>
        <xdr:cNvPr id="2521" name="Picture 1497">
          <a:extLst>
            <a:ext uri="{FF2B5EF4-FFF2-40B4-BE49-F238E27FC236}">
              <a16:creationId xmlns:a16="http://schemas.microsoft.com/office/drawing/2014/main" id="{77550C7B-850E-51DB-FA35-3AE13AFD2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197887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1588</xdr:row>
      <xdr:rowOff>0</xdr:rowOff>
    </xdr:from>
    <xdr:to>
      <xdr:col>7</xdr:col>
      <xdr:colOff>0</xdr:colOff>
      <xdr:row>1589</xdr:row>
      <xdr:rowOff>0</xdr:rowOff>
    </xdr:to>
    <xdr:pic>
      <xdr:nvPicPr>
        <xdr:cNvPr id="2522" name="Picture 1498">
          <a:extLst>
            <a:ext uri="{FF2B5EF4-FFF2-40B4-BE49-F238E27FC236}">
              <a16:creationId xmlns:a16="http://schemas.microsoft.com/office/drawing/2014/main" id="{6324391C-D4BB-7181-461D-733C29179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211603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1589</xdr:row>
      <xdr:rowOff>0</xdr:rowOff>
    </xdr:from>
    <xdr:to>
      <xdr:col>7</xdr:col>
      <xdr:colOff>0</xdr:colOff>
      <xdr:row>1590</xdr:row>
      <xdr:rowOff>0</xdr:rowOff>
    </xdr:to>
    <xdr:pic>
      <xdr:nvPicPr>
        <xdr:cNvPr id="2523" name="Picture 1499">
          <a:extLst>
            <a:ext uri="{FF2B5EF4-FFF2-40B4-BE49-F238E27FC236}">
              <a16:creationId xmlns:a16="http://schemas.microsoft.com/office/drawing/2014/main" id="{52D79BBC-6334-6896-6193-5E65257C0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225319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1590</xdr:row>
      <xdr:rowOff>0</xdr:rowOff>
    </xdr:from>
    <xdr:to>
      <xdr:col>7</xdr:col>
      <xdr:colOff>0</xdr:colOff>
      <xdr:row>1591</xdr:row>
      <xdr:rowOff>0</xdr:rowOff>
    </xdr:to>
    <xdr:pic>
      <xdr:nvPicPr>
        <xdr:cNvPr id="2524" name="Picture 1500">
          <a:extLst>
            <a:ext uri="{FF2B5EF4-FFF2-40B4-BE49-F238E27FC236}">
              <a16:creationId xmlns:a16="http://schemas.microsoft.com/office/drawing/2014/main" id="{FA838112-FC9D-ACFC-DD56-A38BF38DD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239035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1591</xdr:row>
      <xdr:rowOff>0</xdr:rowOff>
    </xdr:from>
    <xdr:to>
      <xdr:col>7</xdr:col>
      <xdr:colOff>0</xdr:colOff>
      <xdr:row>1592</xdr:row>
      <xdr:rowOff>0</xdr:rowOff>
    </xdr:to>
    <xdr:pic>
      <xdr:nvPicPr>
        <xdr:cNvPr id="2525" name="Picture 1501">
          <a:extLst>
            <a:ext uri="{FF2B5EF4-FFF2-40B4-BE49-F238E27FC236}">
              <a16:creationId xmlns:a16="http://schemas.microsoft.com/office/drawing/2014/main" id="{001FF1DD-E744-CA90-6B42-10604A80E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252751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1592</xdr:row>
      <xdr:rowOff>0</xdr:rowOff>
    </xdr:from>
    <xdr:to>
      <xdr:col>7</xdr:col>
      <xdr:colOff>0</xdr:colOff>
      <xdr:row>1593</xdr:row>
      <xdr:rowOff>0</xdr:rowOff>
    </xdr:to>
    <xdr:pic>
      <xdr:nvPicPr>
        <xdr:cNvPr id="2526" name="Picture 1502">
          <a:extLst>
            <a:ext uri="{FF2B5EF4-FFF2-40B4-BE49-F238E27FC236}">
              <a16:creationId xmlns:a16="http://schemas.microsoft.com/office/drawing/2014/main" id="{77437890-3BF0-7220-20F3-D0D5D5070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266467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1593</xdr:row>
      <xdr:rowOff>0</xdr:rowOff>
    </xdr:from>
    <xdr:to>
      <xdr:col>7</xdr:col>
      <xdr:colOff>0</xdr:colOff>
      <xdr:row>1594</xdr:row>
      <xdr:rowOff>0</xdr:rowOff>
    </xdr:to>
    <xdr:pic>
      <xdr:nvPicPr>
        <xdr:cNvPr id="2527" name="Picture 1503">
          <a:extLst>
            <a:ext uri="{FF2B5EF4-FFF2-40B4-BE49-F238E27FC236}">
              <a16:creationId xmlns:a16="http://schemas.microsoft.com/office/drawing/2014/main" id="{10DE4D30-09D1-7B59-C027-16CDFCCBB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280183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1594</xdr:row>
      <xdr:rowOff>0</xdr:rowOff>
    </xdr:from>
    <xdr:to>
      <xdr:col>7</xdr:col>
      <xdr:colOff>0</xdr:colOff>
      <xdr:row>1595</xdr:row>
      <xdr:rowOff>0</xdr:rowOff>
    </xdr:to>
    <xdr:pic>
      <xdr:nvPicPr>
        <xdr:cNvPr id="2528" name="Picture 1504">
          <a:extLst>
            <a:ext uri="{FF2B5EF4-FFF2-40B4-BE49-F238E27FC236}">
              <a16:creationId xmlns:a16="http://schemas.microsoft.com/office/drawing/2014/main" id="{8BCAD34A-F3B1-06EB-F348-A7DC9EB2B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293899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1595</xdr:row>
      <xdr:rowOff>0</xdr:rowOff>
    </xdr:from>
    <xdr:to>
      <xdr:col>7</xdr:col>
      <xdr:colOff>0</xdr:colOff>
      <xdr:row>1596</xdr:row>
      <xdr:rowOff>0</xdr:rowOff>
    </xdr:to>
    <xdr:pic>
      <xdr:nvPicPr>
        <xdr:cNvPr id="2529" name="Picture 1505">
          <a:extLst>
            <a:ext uri="{FF2B5EF4-FFF2-40B4-BE49-F238E27FC236}">
              <a16:creationId xmlns:a16="http://schemas.microsoft.com/office/drawing/2014/main" id="{1D47B969-1E84-20C3-C9FB-F220AB6CD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307615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1596</xdr:row>
      <xdr:rowOff>0</xdr:rowOff>
    </xdr:from>
    <xdr:to>
      <xdr:col>7</xdr:col>
      <xdr:colOff>0</xdr:colOff>
      <xdr:row>1597</xdr:row>
      <xdr:rowOff>0</xdr:rowOff>
    </xdr:to>
    <xdr:pic>
      <xdr:nvPicPr>
        <xdr:cNvPr id="2530" name="Picture 1506">
          <a:extLst>
            <a:ext uri="{FF2B5EF4-FFF2-40B4-BE49-F238E27FC236}">
              <a16:creationId xmlns:a16="http://schemas.microsoft.com/office/drawing/2014/main" id="{D4C38F37-AF41-4909-0C57-3D720755D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321331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1597</xdr:row>
      <xdr:rowOff>0</xdr:rowOff>
    </xdr:from>
    <xdr:to>
      <xdr:col>7</xdr:col>
      <xdr:colOff>0</xdr:colOff>
      <xdr:row>1598</xdr:row>
      <xdr:rowOff>0</xdr:rowOff>
    </xdr:to>
    <xdr:pic>
      <xdr:nvPicPr>
        <xdr:cNvPr id="2531" name="Picture 1507">
          <a:extLst>
            <a:ext uri="{FF2B5EF4-FFF2-40B4-BE49-F238E27FC236}">
              <a16:creationId xmlns:a16="http://schemas.microsoft.com/office/drawing/2014/main" id="{F3A8E89A-6C2F-B882-72FF-E4D8C5983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335047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1598</xdr:row>
      <xdr:rowOff>0</xdr:rowOff>
    </xdr:from>
    <xdr:to>
      <xdr:col>7</xdr:col>
      <xdr:colOff>0</xdr:colOff>
      <xdr:row>1599</xdr:row>
      <xdr:rowOff>0</xdr:rowOff>
    </xdr:to>
    <xdr:pic>
      <xdr:nvPicPr>
        <xdr:cNvPr id="2532" name="Picture 1508">
          <a:extLst>
            <a:ext uri="{FF2B5EF4-FFF2-40B4-BE49-F238E27FC236}">
              <a16:creationId xmlns:a16="http://schemas.microsoft.com/office/drawing/2014/main" id="{E70CE02E-2F37-51DF-8F87-63452583D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348763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1599</xdr:row>
      <xdr:rowOff>0</xdr:rowOff>
    </xdr:from>
    <xdr:to>
      <xdr:col>7</xdr:col>
      <xdr:colOff>0</xdr:colOff>
      <xdr:row>1600</xdr:row>
      <xdr:rowOff>0</xdr:rowOff>
    </xdr:to>
    <xdr:pic>
      <xdr:nvPicPr>
        <xdr:cNvPr id="2533" name="Picture 1509">
          <a:extLst>
            <a:ext uri="{FF2B5EF4-FFF2-40B4-BE49-F238E27FC236}">
              <a16:creationId xmlns:a16="http://schemas.microsoft.com/office/drawing/2014/main" id="{8C0A1B6B-E46C-D129-87A6-8ACEB62C1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362479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1600</xdr:row>
      <xdr:rowOff>0</xdr:rowOff>
    </xdr:from>
    <xdr:to>
      <xdr:col>7</xdr:col>
      <xdr:colOff>0</xdr:colOff>
      <xdr:row>1601</xdr:row>
      <xdr:rowOff>0</xdr:rowOff>
    </xdr:to>
    <xdr:pic>
      <xdr:nvPicPr>
        <xdr:cNvPr id="2534" name="Picture 1510">
          <a:extLst>
            <a:ext uri="{FF2B5EF4-FFF2-40B4-BE49-F238E27FC236}">
              <a16:creationId xmlns:a16="http://schemas.microsoft.com/office/drawing/2014/main" id="{FF1AC537-E630-7978-57FE-1255EF1C1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376195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1601</xdr:row>
      <xdr:rowOff>0</xdr:rowOff>
    </xdr:from>
    <xdr:to>
      <xdr:col>7</xdr:col>
      <xdr:colOff>0</xdr:colOff>
      <xdr:row>1602</xdr:row>
      <xdr:rowOff>0</xdr:rowOff>
    </xdr:to>
    <xdr:pic>
      <xdr:nvPicPr>
        <xdr:cNvPr id="2535" name="Picture 1511">
          <a:extLst>
            <a:ext uri="{FF2B5EF4-FFF2-40B4-BE49-F238E27FC236}">
              <a16:creationId xmlns:a16="http://schemas.microsoft.com/office/drawing/2014/main" id="{2BEFC203-01BA-6F2F-670E-B934BFFDD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389911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1602</xdr:row>
      <xdr:rowOff>0</xdr:rowOff>
    </xdr:from>
    <xdr:to>
      <xdr:col>7</xdr:col>
      <xdr:colOff>0</xdr:colOff>
      <xdr:row>1603</xdr:row>
      <xdr:rowOff>0</xdr:rowOff>
    </xdr:to>
    <xdr:pic>
      <xdr:nvPicPr>
        <xdr:cNvPr id="2536" name="Picture 1512">
          <a:extLst>
            <a:ext uri="{FF2B5EF4-FFF2-40B4-BE49-F238E27FC236}">
              <a16:creationId xmlns:a16="http://schemas.microsoft.com/office/drawing/2014/main" id="{CFB94575-91EC-9509-B41E-9689B2629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403627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1603</xdr:row>
      <xdr:rowOff>0</xdr:rowOff>
    </xdr:from>
    <xdr:to>
      <xdr:col>7</xdr:col>
      <xdr:colOff>0</xdr:colOff>
      <xdr:row>1604</xdr:row>
      <xdr:rowOff>0</xdr:rowOff>
    </xdr:to>
    <xdr:pic>
      <xdr:nvPicPr>
        <xdr:cNvPr id="2537" name="Picture 1513">
          <a:extLst>
            <a:ext uri="{FF2B5EF4-FFF2-40B4-BE49-F238E27FC236}">
              <a16:creationId xmlns:a16="http://schemas.microsoft.com/office/drawing/2014/main" id="{B1EC1E48-A9F3-1587-F00C-8F3A98D95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417343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1604</xdr:row>
      <xdr:rowOff>0</xdr:rowOff>
    </xdr:from>
    <xdr:to>
      <xdr:col>7</xdr:col>
      <xdr:colOff>0</xdr:colOff>
      <xdr:row>1605</xdr:row>
      <xdr:rowOff>0</xdr:rowOff>
    </xdr:to>
    <xdr:pic>
      <xdr:nvPicPr>
        <xdr:cNvPr id="2538" name="Picture 1514">
          <a:extLst>
            <a:ext uri="{FF2B5EF4-FFF2-40B4-BE49-F238E27FC236}">
              <a16:creationId xmlns:a16="http://schemas.microsoft.com/office/drawing/2014/main" id="{87D04842-7CB0-26E1-A6E4-C024BD4C6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431059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1605</xdr:row>
      <xdr:rowOff>0</xdr:rowOff>
    </xdr:from>
    <xdr:to>
      <xdr:col>7</xdr:col>
      <xdr:colOff>0</xdr:colOff>
      <xdr:row>1606</xdr:row>
      <xdr:rowOff>0</xdr:rowOff>
    </xdr:to>
    <xdr:pic>
      <xdr:nvPicPr>
        <xdr:cNvPr id="2539" name="Picture 1515">
          <a:extLst>
            <a:ext uri="{FF2B5EF4-FFF2-40B4-BE49-F238E27FC236}">
              <a16:creationId xmlns:a16="http://schemas.microsoft.com/office/drawing/2014/main" id="{67BFD772-3375-AF8C-B8FC-73BBF63CE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444775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1606</xdr:row>
      <xdr:rowOff>0</xdr:rowOff>
    </xdr:from>
    <xdr:to>
      <xdr:col>7</xdr:col>
      <xdr:colOff>0</xdr:colOff>
      <xdr:row>1607</xdr:row>
      <xdr:rowOff>0</xdr:rowOff>
    </xdr:to>
    <xdr:pic>
      <xdr:nvPicPr>
        <xdr:cNvPr id="2540" name="Picture 1516">
          <a:extLst>
            <a:ext uri="{FF2B5EF4-FFF2-40B4-BE49-F238E27FC236}">
              <a16:creationId xmlns:a16="http://schemas.microsoft.com/office/drawing/2014/main" id="{DCC3405B-02DD-FDCD-A7CC-041CE6BA0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458491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1607</xdr:row>
      <xdr:rowOff>0</xdr:rowOff>
    </xdr:from>
    <xdr:to>
      <xdr:col>7</xdr:col>
      <xdr:colOff>0</xdr:colOff>
      <xdr:row>1608</xdr:row>
      <xdr:rowOff>0</xdr:rowOff>
    </xdr:to>
    <xdr:pic>
      <xdr:nvPicPr>
        <xdr:cNvPr id="2541" name="Picture 1517">
          <a:extLst>
            <a:ext uri="{FF2B5EF4-FFF2-40B4-BE49-F238E27FC236}">
              <a16:creationId xmlns:a16="http://schemas.microsoft.com/office/drawing/2014/main" id="{20E163A9-F397-E741-BF72-86D6A5425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472207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1608</xdr:row>
      <xdr:rowOff>0</xdr:rowOff>
    </xdr:from>
    <xdr:to>
      <xdr:col>7</xdr:col>
      <xdr:colOff>0</xdr:colOff>
      <xdr:row>1609</xdr:row>
      <xdr:rowOff>0</xdr:rowOff>
    </xdr:to>
    <xdr:pic>
      <xdr:nvPicPr>
        <xdr:cNvPr id="2542" name="Picture 1518">
          <a:extLst>
            <a:ext uri="{FF2B5EF4-FFF2-40B4-BE49-F238E27FC236}">
              <a16:creationId xmlns:a16="http://schemas.microsoft.com/office/drawing/2014/main" id="{6AC477D0-F2A1-76CE-08F6-48C7C34BE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485923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1609</xdr:row>
      <xdr:rowOff>0</xdr:rowOff>
    </xdr:from>
    <xdr:to>
      <xdr:col>7</xdr:col>
      <xdr:colOff>0</xdr:colOff>
      <xdr:row>1610</xdr:row>
      <xdr:rowOff>0</xdr:rowOff>
    </xdr:to>
    <xdr:pic>
      <xdr:nvPicPr>
        <xdr:cNvPr id="2543" name="Picture 1519">
          <a:extLst>
            <a:ext uri="{FF2B5EF4-FFF2-40B4-BE49-F238E27FC236}">
              <a16:creationId xmlns:a16="http://schemas.microsoft.com/office/drawing/2014/main" id="{55F19025-8984-C0D7-B0B9-2B5EDC9E2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499639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1610</xdr:row>
      <xdr:rowOff>0</xdr:rowOff>
    </xdr:from>
    <xdr:to>
      <xdr:col>7</xdr:col>
      <xdr:colOff>0</xdr:colOff>
      <xdr:row>1611</xdr:row>
      <xdr:rowOff>0</xdr:rowOff>
    </xdr:to>
    <xdr:pic>
      <xdr:nvPicPr>
        <xdr:cNvPr id="2544" name="Picture 1520">
          <a:extLst>
            <a:ext uri="{FF2B5EF4-FFF2-40B4-BE49-F238E27FC236}">
              <a16:creationId xmlns:a16="http://schemas.microsoft.com/office/drawing/2014/main" id="{3C633A53-BAE7-B423-A0CD-066FBA6B3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13355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1611</xdr:row>
      <xdr:rowOff>0</xdr:rowOff>
    </xdr:from>
    <xdr:to>
      <xdr:col>7</xdr:col>
      <xdr:colOff>0</xdr:colOff>
      <xdr:row>1612</xdr:row>
      <xdr:rowOff>0</xdr:rowOff>
    </xdr:to>
    <xdr:pic>
      <xdr:nvPicPr>
        <xdr:cNvPr id="2545" name="Picture 1521">
          <a:extLst>
            <a:ext uri="{FF2B5EF4-FFF2-40B4-BE49-F238E27FC236}">
              <a16:creationId xmlns:a16="http://schemas.microsoft.com/office/drawing/2014/main" id="{ADC24A71-4B16-6038-D598-19EC13074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27071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1612</xdr:row>
      <xdr:rowOff>0</xdr:rowOff>
    </xdr:from>
    <xdr:to>
      <xdr:col>7</xdr:col>
      <xdr:colOff>0</xdr:colOff>
      <xdr:row>1613</xdr:row>
      <xdr:rowOff>0</xdr:rowOff>
    </xdr:to>
    <xdr:pic>
      <xdr:nvPicPr>
        <xdr:cNvPr id="2546" name="Picture 1522">
          <a:extLst>
            <a:ext uri="{FF2B5EF4-FFF2-40B4-BE49-F238E27FC236}">
              <a16:creationId xmlns:a16="http://schemas.microsoft.com/office/drawing/2014/main" id="{81BF7A14-2E54-75F3-D83B-C2C1EC36E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40787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1613</xdr:row>
      <xdr:rowOff>0</xdr:rowOff>
    </xdr:from>
    <xdr:to>
      <xdr:col>7</xdr:col>
      <xdr:colOff>0</xdr:colOff>
      <xdr:row>1614</xdr:row>
      <xdr:rowOff>0</xdr:rowOff>
    </xdr:to>
    <xdr:pic>
      <xdr:nvPicPr>
        <xdr:cNvPr id="2547" name="Picture 1523">
          <a:extLst>
            <a:ext uri="{FF2B5EF4-FFF2-40B4-BE49-F238E27FC236}">
              <a16:creationId xmlns:a16="http://schemas.microsoft.com/office/drawing/2014/main" id="{1A21C46B-43A4-9029-65B4-F021AB914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54503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1614</xdr:row>
      <xdr:rowOff>0</xdr:rowOff>
    </xdr:from>
    <xdr:to>
      <xdr:col>7</xdr:col>
      <xdr:colOff>0</xdr:colOff>
      <xdr:row>1615</xdr:row>
      <xdr:rowOff>0</xdr:rowOff>
    </xdr:to>
    <xdr:pic>
      <xdr:nvPicPr>
        <xdr:cNvPr id="2548" name="Picture 1524">
          <a:extLst>
            <a:ext uri="{FF2B5EF4-FFF2-40B4-BE49-F238E27FC236}">
              <a16:creationId xmlns:a16="http://schemas.microsoft.com/office/drawing/2014/main" id="{26029745-C866-E2DE-7A4B-3493DD93D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68219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1615</xdr:row>
      <xdr:rowOff>0</xdr:rowOff>
    </xdr:from>
    <xdr:to>
      <xdr:col>7</xdr:col>
      <xdr:colOff>0</xdr:colOff>
      <xdr:row>1616</xdr:row>
      <xdr:rowOff>0</xdr:rowOff>
    </xdr:to>
    <xdr:pic>
      <xdr:nvPicPr>
        <xdr:cNvPr id="2549" name="Picture 1525">
          <a:extLst>
            <a:ext uri="{FF2B5EF4-FFF2-40B4-BE49-F238E27FC236}">
              <a16:creationId xmlns:a16="http://schemas.microsoft.com/office/drawing/2014/main" id="{95F2C039-C146-BC5B-4F14-D75B41BD5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81935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1616</xdr:row>
      <xdr:rowOff>0</xdr:rowOff>
    </xdr:from>
    <xdr:to>
      <xdr:col>7</xdr:col>
      <xdr:colOff>0</xdr:colOff>
      <xdr:row>1617</xdr:row>
      <xdr:rowOff>0</xdr:rowOff>
    </xdr:to>
    <xdr:pic>
      <xdr:nvPicPr>
        <xdr:cNvPr id="2550" name="Picture 1526">
          <a:extLst>
            <a:ext uri="{FF2B5EF4-FFF2-40B4-BE49-F238E27FC236}">
              <a16:creationId xmlns:a16="http://schemas.microsoft.com/office/drawing/2014/main" id="{54C16CBB-27A9-8323-9ABA-9A6B670DB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95651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1617</xdr:row>
      <xdr:rowOff>0</xdr:rowOff>
    </xdr:from>
    <xdr:to>
      <xdr:col>7</xdr:col>
      <xdr:colOff>0</xdr:colOff>
      <xdr:row>1618</xdr:row>
      <xdr:rowOff>0</xdr:rowOff>
    </xdr:to>
    <xdr:pic>
      <xdr:nvPicPr>
        <xdr:cNvPr id="2551" name="Picture 1527">
          <a:extLst>
            <a:ext uri="{FF2B5EF4-FFF2-40B4-BE49-F238E27FC236}">
              <a16:creationId xmlns:a16="http://schemas.microsoft.com/office/drawing/2014/main" id="{E709079F-7FDD-CDEE-A88C-29896EED2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09367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1618</xdr:row>
      <xdr:rowOff>0</xdr:rowOff>
    </xdr:from>
    <xdr:to>
      <xdr:col>7</xdr:col>
      <xdr:colOff>0</xdr:colOff>
      <xdr:row>1619</xdr:row>
      <xdr:rowOff>0</xdr:rowOff>
    </xdr:to>
    <xdr:pic>
      <xdr:nvPicPr>
        <xdr:cNvPr id="2552" name="Picture 1528">
          <a:extLst>
            <a:ext uri="{FF2B5EF4-FFF2-40B4-BE49-F238E27FC236}">
              <a16:creationId xmlns:a16="http://schemas.microsoft.com/office/drawing/2014/main" id="{B19E6CB3-03B7-5813-CF93-75B2F2F93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23083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1619</xdr:row>
      <xdr:rowOff>0</xdr:rowOff>
    </xdr:from>
    <xdr:to>
      <xdr:col>7</xdr:col>
      <xdr:colOff>0</xdr:colOff>
      <xdr:row>1620</xdr:row>
      <xdr:rowOff>0</xdr:rowOff>
    </xdr:to>
    <xdr:pic>
      <xdr:nvPicPr>
        <xdr:cNvPr id="2553" name="Picture 1529">
          <a:extLst>
            <a:ext uri="{FF2B5EF4-FFF2-40B4-BE49-F238E27FC236}">
              <a16:creationId xmlns:a16="http://schemas.microsoft.com/office/drawing/2014/main" id="{AB78846C-33F4-B8AB-1CBD-4E79B8598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36799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1620</xdr:row>
      <xdr:rowOff>0</xdr:rowOff>
    </xdr:from>
    <xdr:to>
      <xdr:col>7</xdr:col>
      <xdr:colOff>0</xdr:colOff>
      <xdr:row>1621</xdr:row>
      <xdr:rowOff>0</xdr:rowOff>
    </xdr:to>
    <xdr:pic>
      <xdr:nvPicPr>
        <xdr:cNvPr id="2554" name="Picture 1530">
          <a:extLst>
            <a:ext uri="{FF2B5EF4-FFF2-40B4-BE49-F238E27FC236}">
              <a16:creationId xmlns:a16="http://schemas.microsoft.com/office/drawing/2014/main" id="{AEAB6052-0B5F-2F70-F7FA-5EB53804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0515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1621</xdr:row>
      <xdr:rowOff>0</xdr:rowOff>
    </xdr:from>
    <xdr:to>
      <xdr:col>7</xdr:col>
      <xdr:colOff>0</xdr:colOff>
      <xdr:row>1622</xdr:row>
      <xdr:rowOff>0</xdr:rowOff>
    </xdr:to>
    <xdr:pic>
      <xdr:nvPicPr>
        <xdr:cNvPr id="2555" name="Picture 1531">
          <a:extLst>
            <a:ext uri="{FF2B5EF4-FFF2-40B4-BE49-F238E27FC236}">
              <a16:creationId xmlns:a16="http://schemas.microsoft.com/office/drawing/2014/main" id="{ECC3252C-C3C7-8416-96B8-B9F297A8A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64231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1622</xdr:row>
      <xdr:rowOff>0</xdr:rowOff>
    </xdr:from>
    <xdr:to>
      <xdr:col>7</xdr:col>
      <xdr:colOff>0</xdr:colOff>
      <xdr:row>1623</xdr:row>
      <xdr:rowOff>0</xdr:rowOff>
    </xdr:to>
    <xdr:pic>
      <xdr:nvPicPr>
        <xdr:cNvPr id="2556" name="Picture 1532">
          <a:extLst>
            <a:ext uri="{FF2B5EF4-FFF2-40B4-BE49-F238E27FC236}">
              <a16:creationId xmlns:a16="http://schemas.microsoft.com/office/drawing/2014/main" id="{27F121D7-135B-268D-8CDE-3CF2557BB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77947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1623</xdr:row>
      <xdr:rowOff>0</xdr:rowOff>
    </xdr:from>
    <xdr:to>
      <xdr:col>7</xdr:col>
      <xdr:colOff>0</xdr:colOff>
      <xdr:row>1624</xdr:row>
      <xdr:rowOff>0</xdr:rowOff>
    </xdr:to>
    <xdr:pic>
      <xdr:nvPicPr>
        <xdr:cNvPr id="2557" name="Picture 1533">
          <a:extLst>
            <a:ext uri="{FF2B5EF4-FFF2-40B4-BE49-F238E27FC236}">
              <a16:creationId xmlns:a16="http://schemas.microsoft.com/office/drawing/2014/main" id="{7BD14C8B-D5FD-DB73-47FF-8F36EB4E5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91663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1624</xdr:row>
      <xdr:rowOff>0</xdr:rowOff>
    </xdr:from>
    <xdr:to>
      <xdr:col>7</xdr:col>
      <xdr:colOff>0</xdr:colOff>
      <xdr:row>1625</xdr:row>
      <xdr:rowOff>0</xdr:rowOff>
    </xdr:to>
    <xdr:pic>
      <xdr:nvPicPr>
        <xdr:cNvPr id="2558" name="Picture 1534">
          <a:extLst>
            <a:ext uri="{FF2B5EF4-FFF2-40B4-BE49-F238E27FC236}">
              <a16:creationId xmlns:a16="http://schemas.microsoft.com/office/drawing/2014/main" id="{09AC2148-40F2-2A5E-4E41-69E6F8084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05379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1625</xdr:row>
      <xdr:rowOff>0</xdr:rowOff>
    </xdr:from>
    <xdr:to>
      <xdr:col>7</xdr:col>
      <xdr:colOff>0</xdr:colOff>
      <xdr:row>1626</xdr:row>
      <xdr:rowOff>0</xdr:rowOff>
    </xdr:to>
    <xdr:pic>
      <xdr:nvPicPr>
        <xdr:cNvPr id="2559" name="Picture 1535">
          <a:extLst>
            <a:ext uri="{FF2B5EF4-FFF2-40B4-BE49-F238E27FC236}">
              <a16:creationId xmlns:a16="http://schemas.microsoft.com/office/drawing/2014/main" id="{DB459100-D11C-8966-5FC9-24605EB19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19095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1626</xdr:row>
      <xdr:rowOff>0</xdr:rowOff>
    </xdr:from>
    <xdr:to>
      <xdr:col>7</xdr:col>
      <xdr:colOff>0</xdr:colOff>
      <xdr:row>1627</xdr:row>
      <xdr:rowOff>0</xdr:rowOff>
    </xdr:to>
    <xdr:pic>
      <xdr:nvPicPr>
        <xdr:cNvPr id="2560" name="Picture 1536">
          <a:extLst>
            <a:ext uri="{FF2B5EF4-FFF2-40B4-BE49-F238E27FC236}">
              <a16:creationId xmlns:a16="http://schemas.microsoft.com/office/drawing/2014/main" id="{B1B013FA-474C-558F-717B-919A48F63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32811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1627</xdr:row>
      <xdr:rowOff>0</xdr:rowOff>
    </xdr:from>
    <xdr:to>
      <xdr:col>7</xdr:col>
      <xdr:colOff>0</xdr:colOff>
      <xdr:row>1628</xdr:row>
      <xdr:rowOff>0</xdr:rowOff>
    </xdr:to>
    <xdr:pic>
      <xdr:nvPicPr>
        <xdr:cNvPr id="2561" name="Picture 1537">
          <a:extLst>
            <a:ext uri="{FF2B5EF4-FFF2-40B4-BE49-F238E27FC236}">
              <a16:creationId xmlns:a16="http://schemas.microsoft.com/office/drawing/2014/main" id="{7AEB4A54-2853-62BB-BAFD-9974FE326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46527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1628</xdr:row>
      <xdr:rowOff>0</xdr:rowOff>
    </xdr:from>
    <xdr:to>
      <xdr:col>7</xdr:col>
      <xdr:colOff>0</xdr:colOff>
      <xdr:row>1629</xdr:row>
      <xdr:rowOff>0</xdr:rowOff>
    </xdr:to>
    <xdr:pic>
      <xdr:nvPicPr>
        <xdr:cNvPr id="2562" name="Picture 1538">
          <a:extLst>
            <a:ext uri="{FF2B5EF4-FFF2-40B4-BE49-F238E27FC236}">
              <a16:creationId xmlns:a16="http://schemas.microsoft.com/office/drawing/2014/main" id="{432E9465-56D6-94B8-212C-9E726FF15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60243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1629</xdr:row>
      <xdr:rowOff>0</xdr:rowOff>
    </xdr:from>
    <xdr:to>
      <xdr:col>7</xdr:col>
      <xdr:colOff>0</xdr:colOff>
      <xdr:row>1630</xdr:row>
      <xdr:rowOff>0</xdr:rowOff>
    </xdr:to>
    <xdr:pic>
      <xdr:nvPicPr>
        <xdr:cNvPr id="2563" name="Picture 1539">
          <a:extLst>
            <a:ext uri="{FF2B5EF4-FFF2-40B4-BE49-F238E27FC236}">
              <a16:creationId xmlns:a16="http://schemas.microsoft.com/office/drawing/2014/main" id="{016E9B07-22A5-C837-C0E7-8B66C6F05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73959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1630</xdr:row>
      <xdr:rowOff>0</xdr:rowOff>
    </xdr:from>
    <xdr:to>
      <xdr:col>7</xdr:col>
      <xdr:colOff>0</xdr:colOff>
      <xdr:row>1631</xdr:row>
      <xdr:rowOff>0</xdr:rowOff>
    </xdr:to>
    <xdr:pic>
      <xdr:nvPicPr>
        <xdr:cNvPr id="2564" name="Picture 1540">
          <a:extLst>
            <a:ext uri="{FF2B5EF4-FFF2-40B4-BE49-F238E27FC236}">
              <a16:creationId xmlns:a16="http://schemas.microsoft.com/office/drawing/2014/main" id="{C9C7A22C-2474-911B-11BD-F65FFA71D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87675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1631</xdr:row>
      <xdr:rowOff>0</xdr:rowOff>
    </xdr:from>
    <xdr:to>
      <xdr:col>7</xdr:col>
      <xdr:colOff>0</xdr:colOff>
      <xdr:row>1632</xdr:row>
      <xdr:rowOff>0</xdr:rowOff>
    </xdr:to>
    <xdr:pic>
      <xdr:nvPicPr>
        <xdr:cNvPr id="2565" name="Picture 1541">
          <a:extLst>
            <a:ext uri="{FF2B5EF4-FFF2-40B4-BE49-F238E27FC236}">
              <a16:creationId xmlns:a16="http://schemas.microsoft.com/office/drawing/2014/main" id="{6CA8A86D-7DED-9B1D-3792-F814D57F8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01391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1632</xdr:row>
      <xdr:rowOff>0</xdr:rowOff>
    </xdr:from>
    <xdr:to>
      <xdr:col>7</xdr:col>
      <xdr:colOff>0</xdr:colOff>
      <xdr:row>1633</xdr:row>
      <xdr:rowOff>0</xdr:rowOff>
    </xdr:to>
    <xdr:pic>
      <xdr:nvPicPr>
        <xdr:cNvPr id="2566" name="Picture 1542">
          <a:extLst>
            <a:ext uri="{FF2B5EF4-FFF2-40B4-BE49-F238E27FC236}">
              <a16:creationId xmlns:a16="http://schemas.microsoft.com/office/drawing/2014/main" id="{43671EDA-4A6B-862F-C5D0-621972955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15107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1633</xdr:row>
      <xdr:rowOff>0</xdr:rowOff>
    </xdr:from>
    <xdr:to>
      <xdr:col>7</xdr:col>
      <xdr:colOff>0</xdr:colOff>
      <xdr:row>1634</xdr:row>
      <xdr:rowOff>0</xdr:rowOff>
    </xdr:to>
    <xdr:pic>
      <xdr:nvPicPr>
        <xdr:cNvPr id="2567" name="Picture 1543">
          <a:extLst>
            <a:ext uri="{FF2B5EF4-FFF2-40B4-BE49-F238E27FC236}">
              <a16:creationId xmlns:a16="http://schemas.microsoft.com/office/drawing/2014/main" id="{D0488716-4903-395F-A2E0-BD926A236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28823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1634</xdr:row>
      <xdr:rowOff>0</xdr:rowOff>
    </xdr:from>
    <xdr:to>
      <xdr:col>7</xdr:col>
      <xdr:colOff>0</xdr:colOff>
      <xdr:row>1635</xdr:row>
      <xdr:rowOff>0</xdr:rowOff>
    </xdr:to>
    <xdr:pic>
      <xdr:nvPicPr>
        <xdr:cNvPr id="2568" name="Picture 1544">
          <a:extLst>
            <a:ext uri="{FF2B5EF4-FFF2-40B4-BE49-F238E27FC236}">
              <a16:creationId xmlns:a16="http://schemas.microsoft.com/office/drawing/2014/main" id="{93AEA14B-2B55-0CCA-BB5B-B1E1BC93F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42539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1635</xdr:row>
      <xdr:rowOff>0</xdr:rowOff>
    </xdr:from>
    <xdr:to>
      <xdr:col>7</xdr:col>
      <xdr:colOff>0</xdr:colOff>
      <xdr:row>1636</xdr:row>
      <xdr:rowOff>0</xdr:rowOff>
    </xdr:to>
    <xdr:pic>
      <xdr:nvPicPr>
        <xdr:cNvPr id="2570" name="Picture 1546">
          <a:extLst>
            <a:ext uri="{FF2B5EF4-FFF2-40B4-BE49-F238E27FC236}">
              <a16:creationId xmlns:a16="http://schemas.microsoft.com/office/drawing/2014/main" id="{B9D00DB4-E46C-8A37-CB09-D1402C5E3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69971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1636</xdr:row>
      <xdr:rowOff>0</xdr:rowOff>
    </xdr:from>
    <xdr:to>
      <xdr:col>7</xdr:col>
      <xdr:colOff>0</xdr:colOff>
      <xdr:row>1637</xdr:row>
      <xdr:rowOff>0</xdr:rowOff>
    </xdr:to>
    <xdr:pic>
      <xdr:nvPicPr>
        <xdr:cNvPr id="2571" name="Picture 1547">
          <a:extLst>
            <a:ext uri="{FF2B5EF4-FFF2-40B4-BE49-F238E27FC236}">
              <a16:creationId xmlns:a16="http://schemas.microsoft.com/office/drawing/2014/main" id="{9DAF2C06-6F08-0B79-ECC2-82F52FDB3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3687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1637</xdr:row>
      <xdr:rowOff>0</xdr:rowOff>
    </xdr:from>
    <xdr:to>
      <xdr:col>7</xdr:col>
      <xdr:colOff>0</xdr:colOff>
      <xdr:row>1638</xdr:row>
      <xdr:rowOff>0</xdr:rowOff>
    </xdr:to>
    <xdr:pic>
      <xdr:nvPicPr>
        <xdr:cNvPr id="2572" name="Picture 1548">
          <a:extLst>
            <a:ext uri="{FF2B5EF4-FFF2-40B4-BE49-F238E27FC236}">
              <a16:creationId xmlns:a16="http://schemas.microsoft.com/office/drawing/2014/main" id="{84EE835D-2731-9C89-530F-02862B7BD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97403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1638</xdr:row>
      <xdr:rowOff>0</xdr:rowOff>
    </xdr:from>
    <xdr:to>
      <xdr:col>7</xdr:col>
      <xdr:colOff>0</xdr:colOff>
      <xdr:row>1639</xdr:row>
      <xdr:rowOff>0</xdr:rowOff>
    </xdr:to>
    <xdr:pic>
      <xdr:nvPicPr>
        <xdr:cNvPr id="2573" name="Picture 1549">
          <a:extLst>
            <a:ext uri="{FF2B5EF4-FFF2-40B4-BE49-F238E27FC236}">
              <a16:creationId xmlns:a16="http://schemas.microsoft.com/office/drawing/2014/main" id="{5555A8E9-3CD4-D5EB-1AD6-F37D7293E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11119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1639</xdr:row>
      <xdr:rowOff>0</xdr:rowOff>
    </xdr:from>
    <xdr:to>
      <xdr:col>7</xdr:col>
      <xdr:colOff>0</xdr:colOff>
      <xdr:row>1640</xdr:row>
      <xdr:rowOff>0</xdr:rowOff>
    </xdr:to>
    <xdr:pic>
      <xdr:nvPicPr>
        <xdr:cNvPr id="2574" name="Picture 1550">
          <a:extLst>
            <a:ext uri="{FF2B5EF4-FFF2-40B4-BE49-F238E27FC236}">
              <a16:creationId xmlns:a16="http://schemas.microsoft.com/office/drawing/2014/main" id="{D3004558-D3F5-8D02-53D0-2DAE89B3F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24835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1640</xdr:row>
      <xdr:rowOff>0</xdr:rowOff>
    </xdr:from>
    <xdr:to>
      <xdr:col>7</xdr:col>
      <xdr:colOff>0</xdr:colOff>
      <xdr:row>1641</xdr:row>
      <xdr:rowOff>0</xdr:rowOff>
    </xdr:to>
    <xdr:pic>
      <xdr:nvPicPr>
        <xdr:cNvPr id="2575" name="Picture 1551">
          <a:extLst>
            <a:ext uri="{FF2B5EF4-FFF2-40B4-BE49-F238E27FC236}">
              <a16:creationId xmlns:a16="http://schemas.microsoft.com/office/drawing/2014/main" id="{FF3911B2-E583-345D-3DF5-42C544D84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38551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1641</xdr:row>
      <xdr:rowOff>0</xdr:rowOff>
    </xdr:from>
    <xdr:to>
      <xdr:col>7</xdr:col>
      <xdr:colOff>0</xdr:colOff>
      <xdr:row>1642</xdr:row>
      <xdr:rowOff>0</xdr:rowOff>
    </xdr:to>
    <xdr:pic>
      <xdr:nvPicPr>
        <xdr:cNvPr id="2576" name="Picture 1552">
          <a:extLst>
            <a:ext uri="{FF2B5EF4-FFF2-40B4-BE49-F238E27FC236}">
              <a16:creationId xmlns:a16="http://schemas.microsoft.com/office/drawing/2014/main" id="{8DEB587F-6644-C385-0B75-B75F31A15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52267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1642</xdr:row>
      <xdr:rowOff>0</xdr:rowOff>
    </xdr:from>
    <xdr:to>
      <xdr:col>7</xdr:col>
      <xdr:colOff>0</xdr:colOff>
      <xdr:row>1643</xdr:row>
      <xdr:rowOff>0</xdr:rowOff>
    </xdr:to>
    <xdr:pic>
      <xdr:nvPicPr>
        <xdr:cNvPr id="2577" name="Picture 1553">
          <a:extLst>
            <a:ext uri="{FF2B5EF4-FFF2-40B4-BE49-F238E27FC236}">
              <a16:creationId xmlns:a16="http://schemas.microsoft.com/office/drawing/2014/main" id="{AE4B6D4F-0FDF-02E2-10D6-5142189B8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65983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1643</xdr:row>
      <xdr:rowOff>0</xdr:rowOff>
    </xdr:from>
    <xdr:to>
      <xdr:col>7</xdr:col>
      <xdr:colOff>0</xdr:colOff>
      <xdr:row>1644</xdr:row>
      <xdr:rowOff>0</xdr:rowOff>
    </xdr:to>
    <xdr:pic>
      <xdr:nvPicPr>
        <xdr:cNvPr id="2578" name="Picture 1554">
          <a:extLst>
            <a:ext uri="{FF2B5EF4-FFF2-40B4-BE49-F238E27FC236}">
              <a16:creationId xmlns:a16="http://schemas.microsoft.com/office/drawing/2014/main" id="{D091A3FB-EE18-3357-0875-18F5DAE09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79699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1644</xdr:row>
      <xdr:rowOff>0</xdr:rowOff>
    </xdr:from>
    <xdr:to>
      <xdr:col>7</xdr:col>
      <xdr:colOff>0</xdr:colOff>
      <xdr:row>1645</xdr:row>
      <xdr:rowOff>0</xdr:rowOff>
    </xdr:to>
    <xdr:pic>
      <xdr:nvPicPr>
        <xdr:cNvPr id="2579" name="Picture 1555">
          <a:extLst>
            <a:ext uri="{FF2B5EF4-FFF2-40B4-BE49-F238E27FC236}">
              <a16:creationId xmlns:a16="http://schemas.microsoft.com/office/drawing/2014/main" id="{31662D54-2E48-17C9-2E67-EE5C5D6CF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93415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1645</xdr:row>
      <xdr:rowOff>0</xdr:rowOff>
    </xdr:from>
    <xdr:to>
      <xdr:col>7</xdr:col>
      <xdr:colOff>0</xdr:colOff>
      <xdr:row>1646</xdr:row>
      <xdr:rowOff>0</xdr:rowOff>
    </xdr:to>
    <xdr:pic>
      <xdr:nvPicPr>
        <xdr:cNvPr id="2580" name="Picture 1556">
          <a:extLst>
            <a:ext uri="{FF2B5EF4-FFF2-40B4-BE49-F238E27FC236}">
              <a16:creationId xmlns:a16="http://schemas.microsoft.com/office/drawing/2014/main" id="{7DEA91D6-A744-2E06-319B-37E9795DD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07131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1646</xdr:row>
      <xdr:rowOff>0</xdr:rowOff>
    </xdr:from>
    <xdr:to>
      <xdr:col>7</xdr:col>
      <xdr:colOff>0</xdr:colOff>
      <xdr:row>1647</xdr:row>
      <xdr:rowOff>0</xdr:rowOff>
    </xdr:to>
    <xdr:pic>
      <xdr:nvPicPr>
        <xdr:cNvPr id="2581" name="Picture 1557">
          <a:extLst>
            <a:ext uri="{FF2B5EF4-FFF2-40B4-BE49-F238E27FC236}">
              <a16:creationId xmlns:a16="http://schemas.microsoft.com/office/drawing/2014/main" id="{14D7B100-3969-32CB-B2CC-B15F16F23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20847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1647</xdr:row>
      <xdr:rowOff>0</xdr:rowOff>
    </xdr:from>
    <xdr:to>
      <xdr:col>7</xdr:col>
      <xdr:colOff>0</xdr:colOff>
      <xdr:row>1648</xdr:row>
      <xdr:rowOff>0</xdr:rowOff>
    </xdr:to>
    <xdr:pic>
      <xdr:nvPicPr>
        <xdr:cNvPr id="2582" name="Picture 1558">
          <a:extLst>
            <a:ext uri="{FF2B5EF4-FFF2-40B4-BE49-F238E27FC236}">
              <a16:creationId xmlns:a16="http://schemas.microsoft.com/office/drawing/2014/main" id="{232AC510-F43C-B905-47A8-DA069DFDE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34563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1648</xdr:row>
      <xdr:rowOff>0</xdr:rowOff>
    </xdr:from>
    <xdr:to>
      <xdr:col>7</xdr:col>
      <xdr:colOff>0</xdr:colOff>
      <xdr:row>1649</xdr:row>
      <xdr:rowOff>0</xdr:rowOff>
    </xdr:to>
    <xdr:pic>
      <xdr:nvPicPr>
        <xdr:cNvPr id="2583" name="Picture 1559">
          <a:extLst>
            <a:ext uri="{FF2B5EF4-FFF2-40B4-BE49-F238E27FC236}">
              <a16:creationId xmlns:a16="http://schemas.microsoft.com/office/drawing/2014/main" id="{A12964B2-1636-0F12-27B7-E98A0EE2A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48279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1649</xdr:row>
      <xdr:rowOff>0</xdr:rowOff>
    </xdr:from>
    <xdr:to>
      <xdr:col>7</xdr:col>
      <xdr:colOff>0</xdr:colOff>
      <xdr:row>1650</xdr:row>
      <xdr:rowOff>0</xdr:rowOff>
    </xdr:to>
    <xdr:pic>
      <xdr:nvPicPr>
        <xdr:cNvPr id="2584" name="Picture 1560">
          <a:extLst>
            <a:ext uri="{FF2B5EF4-FFF2-40B4-BE49-F238E27FC236}">
              <a16:creationId xmlns:a16="http://schemas.microsoft.com/office/drawing/2014/main" id="{D8291A48-0346-08EB-BC6C-A1209F4C4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61995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1650</xdr:row>
      <xdr:rowOff>0</xdr:rowOff>
    </xdr:from>
    <xdr:to>
      <xdr:col>7</xdr:col>
      <xdr:colOff>0</xdr:colOff>
      <xdr:row>1651</xdr:row>
      <xdr:rowOff>0</xdr:rowOff>
    </xdr:to>
    <xdr:pic>
      <xdr:nvPicPr>
        <xdr:cNvPr id="2585" name="Picture 1561">
          <a:extLst>
            <a:ext uri="{FF2B5EF4-FFF2-40B4-BE49-F238E27FC236}">
              <a16:creationId xmlns:a16="http://schemas.microsoft.com/office/drawing/2014/main" id="{BB297A4D-F94F-9F22-108B-75D5B43DB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75711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1651</xdr:row>
      <xdr:rowOff>0</xdr:rowOff>
    </xdr:from>
    <xdr:to>
      <xdr:col>7</xdr:col>
      <xdr:colOff>0</xdr:colOff>
      <xdr:row>1652</xdr:row>
      <xdr:rowOff>0</xdr:rowOff>
    </xdr:to>
    <xdr:pic>
      <xdr:nvPicPr>
        <xdr:cNvPr id="2587" name="Picture 1563">
          <a:extLst>
            <a:ext uri="{FF2B5EF4-FFF2-40B4-BE49-F238E27FC236}">
              <a16:creationId xmlns:a16="http://schemas.microsoft.com/office/drawing/2014/main" id="{36BAD291-F4F1-F905-01EB-694423C20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103143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1652</xdr:row>
      <xdr:rowOff>0</xdr:rowOff>
    </xdr:from>
    <xdr:to>
      <xdr:col>7</xdr:col>
      <xdr:colOff>0</xdr:colOff>
      <xdr:row>1653</xdr:row>
      <xdr:rowOff>0</xdr:rowOff>
    </xdr:to>
    <xdr:pic>
      <xdr:nvPicPr>
        <xdr:cNvPr id="2588" name="Picture 1564">
          <a:extLst>
            <a:ext uri="{FF2B5EF4-FFF2-40B4-BE49-F238E27FC236}">
              <a16:creationId xmlns:a16="http://schemas.microsoft.com/office/drawing/2014/main" id="{F8C80999-A99F-BE14-883A-1BA5BAF31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116859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1653</xdr:row>
      <xdr:rowOff>0</xdr:rowOff>
    </xdr:from>
    <xdr:to>
      <xdr:col>7</xdr:col>
      <xdr:colOff>0</xdr:colOff>
      <xdr:row>1654</xdr:row>
      <xdr:rowOff>0</xdr:rowOff>
    </xdr:to>
    <xdr:pic>
      <xdr:nvPicPr>
        <xdr:cNvPr id="2589" name="Picture 1565">
          <a:extLst>
            <a:ext uri="{FF2B5EF4-FFF2-40B4-BE49-F238E27FC236}">
              <a16:creationId xmlns:a16="http://schemas.microsoft.com/office/drawing/2014/main" id="{47A3307E-B4A6-03B2-50D0-B06F1A0FF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130575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1654</xdr:row>
      <xdr:rowOff>0</xdr:rowOff>
    </xdr:from>
    <xdr:to>
      <xdr:col>7</xdr:col>
      <xdr:colOff>0</xdr:colOff>
      <xdr:row>1655</xdr:row>
      <xdr:rowOff>0</xdr:rowOff>
    </xdr:to>
    <xdr:pic>
      <xdr:nvPicPr>
        <xdr:cNvPr id="2590" name="Picture 1566">
          <a:extLst>
            <a:ext uri="{FF2B5EF4-FFF2-40B4-BE49-F238E27FC236}">
              <a16:creationId xmlns:a16="http://schemas.microsoft.com/office/drawing/2014/main" id="{CBC11BB8-1D00-638D-BA0F-8D91AA063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144291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1655</xdr:row>
      <xdr:rowOff>0</xdr:rowOff>
    </xdr:from>
    <xdr:to>
      <xdr:col>7</xdr:col>
      <xdr:colOff>0</xdr:colOff>
      <xdr:row>1656</xdr:row>
      <xdr:rowOff>0</xdr:rowOff>
    </xdr:to>
    <xdr:pic>
      <xdr:nvPicPr>
        <xdr:cNvPr id="2591" name="Picture 1567">
          <a:extLst>
            <a:ext uri="{FF2B5EF4-FFF2-40B4-BE49-F238E27FC236}">
              <a16:creationId xmlns:a16="http://schemas.microsoft.com/office/drawing/2014/main" id="{8D8E0165-A87F-FA5A-AE29-50C0C44AE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158007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1656</xdr:row>
      <xdr:rowOff>0</xdr:rowOff>
    </xdr:from>
    <xdr:to>
      <xdr:col>7</xdr:col>
      <xdr:colOff>0</xdr:colOff>
      <xdr:row>1657</xdr:row>
      <xdr:rowOff>0</xdr:rowOff>
    </xdr:to>
    <xdr:pic>
      <xdr:nvPicPr>
        <xdr:cNvPr id="2592" name="Picture 1568">
          <a:extLst>
            <a:ext uri="{FF2B5EF4-FFF2-40B4-BE49-F238E27FC236}">
              <a16:creationId xmlns:a16="http://schemas.microsoft.com/office/drawing/2014/main" id="{A251F9C9-AB47-308F-3589-4443948DA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171723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1657</xdr:row>
      <xdr:rowOff>0</xdr:rowOff>
    </xdr:from>
    <xdr:to>
      <xdr:col>7</xdr:col>
      <xdr:colOff>0</xdr:colOff>
      <xdr:row>1658</xdr:row>
      <xdr:rowOff>0</xdr:rowOff>
    </xdr:to>
    <xdr:pic>
      <xdr:nvPicPr>
        <xdr:cNvPr id="2593" name="Picture 1569">
          <a:extLst>
            <a:ext uri="{FF2B5EF4-FFF2-40B4-BE49-F238E27FC236}">
              <a16:creationId xmlns:a16="http://schemas.microsoft.com/office/drawing/2014/main" id="{78FECA41-E08C-D471-C0FB-8B75D153A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185439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1658</xdr:row>
      <xdr:rowOff>0</xdr:rowOff>
    </xdr:from>
    <xdr:to>
      <xdr:col>7</xdr:col>
      <xdr:colOff>0</xdr:colOff>
      <xdr:row>1659</xdr:row>
      <xdr:rowOff>0</xdr:rowOff>
    </xdr:to>
    <xdr:pic>
      <xdr:nvPicPr>
        <xdr:cNvPr id="2594" name="Picture 1570">
          <a:extLst>
            <a:ext uri="{FF2B5EF4-FFF2-40B4-BE49-F238E27FC236}">
              <a16:creationId xmlns:a16="http://schemas.microsoft.com/office/drawing/2014/main" id="{561FEFC4-4DC5-56FA-B01A-8936DD846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199155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1659</xdr:row>
      <xdr:rowOff>0</xdr:rowOff>
    </xdr:from>
    <xdr:to>
      <xdr:col>7</xdr:col>
      <xdr:colOff>0</xdr:colOff>
      <xdr:row>1660</xdr:row>
      <xdr:rowOff>0</xdr:rowOff>
    </xdr:to>
    <xdr:pic>
      <xdr:nvPicPr>
        <xdr:cNvPr id="2595" name="Picture 1571">
          <a:extLst>
            <a:ext uri="{FF2B5EF4-FFF2-40B4-BE49-F238E27FC236}">
              <a16:creationId xmlns:a16="http://schemas.microsoft.com/office/drawing/2014/main" id="{8CB99ADE-1053-9CE2-213C-442579B58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12871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1660</xdr:row>
      <xdr:rowOff>0</xdr:rowOff>
    </xdr:from>
    <xdr:to>
      <xdr:col>7</xdr:col>
      <xdr:colOff>0</xdr:colOff>
      <xdr:row>1661</xdr:row>
      <xdr:rowOff>0</xdr:rowOff>
    </xdr:to>
    <xdr:pic>
      <xdr:nvPicPr>
        <xdr:cNvPr id="2596" name="Picture 1572">
          <a:extLst>
            <a:ext uri="{FF2B5EF4-FFF2-40B4-BE49-F238E27FC236}">
              <a16:creationId xmlns:a16="http://schemas.microsoft.com/office/drawing/2014/main" id="{F65245A5-C917-59EC-6E52-D4FFA7FF0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26587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1661</xdr:row>
      <xdr:rowOff>0</xdr:rowOff>
    </xdr:from>
    <xdr:to>
      <xdr:col>7</xdr:col>
      <xdr:colOff>0</xdr:colOff>
      <xdr:row>1662</xdr:row>
      <xdr:rowOff>0</xdr:rowOff>
    </xdr:to>
    <xdr:pic>
      <xdr:nvPicPr>
        <xdr:cNvPr id="2597" name="Picture 1573">
          <a:extLst>
            <a:ext uri="{FF2B5EF4-FFF2-40B4-BE49-F238E27FC236}">
              <a16:creationId xmlns:a16="http://schemas.microsoft.com/office/drawing/2014/main" id="{89531FD6-FF3B-A60E-C784-481B93034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40303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1662</xdr:row>
      <xdr:rowOff>0</xdr:rowOff>
    </xdr:from>
    <xdr:to>
      <xdr:col>7</xdr:col>
      <xdr:colOff>0</xdr:colOff>
      <xdr:row>1663</xdr:row>
      <xdr:rowOff>0</xdr:rowOff>
    </xdr:to>
    <xdr:pic>
      <xdr:nvPicPr>
        <xdr:cNvPr id="2598" name="Picture 1574">
          <a:extLst>
            <a:ext uri="{FF2B5EF4-FFF2-40B4-BE49-F238E27FC236}">
              <a16:creationId xmlns:a16="http://schemas.microsoft.com/office/drawing/2014/main" id="{ACCED9E2-7E86-6732-0EFB-9C33F0E24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54019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1663</xdr:row>
      <xdr:rowOff>0</xdr:rowOff>
    </xdr:from>
    <xdr:to>
      <xdr:col>7</xdr:col>
      <xdr:colOff>0</xdr:colOff>
      <xdr:row>1664</xdr:row>
      <xdr:rowOff>0</xdr:rowOff>
    </xdr:to>
    <xdr:pic>
      <xdr:nvPicPr>
        <xdr:cNvPr id="2599" name="Picture 1575">
          <a:extLst>
            <a:ext uri="{FF2B5EF4-FFF2-40B4-BE49-F238E27FC236}">
              <a16:creationId xmlns:a16="http://schemas.microsoft.com/office/drawing/2014/main" id="{794B6D30-D7BE-3194-865D-CAD09F253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67735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1664</xdr:row>
      <xdr:rowOff>0</xdr:rowOff>
    </xdr:from>
    <xdr:to>
      <xdr:col>7</xdr:col>
      <xdr:colOff>0</xdr:colOff>
      <xdr:row>1665</xdr:row>
      <xdr:rowOff>0</xdr:rowOff>
    </xdr:to>
    <xdr:pic>
      <xdr:nvPicPr>
        <xdr:cNvPr id="2600" name="Picture 1576">
          <a:extLst>
            <a:ext uri="{FF2B5EF4-FFF2-40B4-BE49-F238E27FC236}">
              <a16:creationId xmlns:a16="http://schemas.microsoft.com/office/drawing/2014/main" id="{8503987C-E8F3-E68C-BDA3-D424F875F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81451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1665</xdr:row>
      <xdr:rowOff>0</xdr:rowOff>
    </xdr:from>
    <xdr:to>
      <xdr:col>7</xdr:col>
      <xdr:colOff>0</xdr:colOff>
      <xdr:row>1666</xdr:row>
      <xdr:rowOff>0</xdr:rowOff>
    </xdr:to>
    <xdr:pic>
      <xdr:nvPicPr>
        <xdr:cNvPr id="2601" name="Picture 1577">
          <a:extLst>
            <a:ext uri="{FF2B5EF4-FFF2-40B4-BE49-F238E27FC236}">
              <a16:creationId xmlns:a16="http://schemas.microsoft.com/office/drawing/2014/main" id="{B787B9C1-5825-72E8-2D8C-7A6114E3F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95167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1666</xdr:row>
      <xdr:rowOff>0</xdr:rowOff>
    </xdr:from>
    <xdr:to>
      <xdr:col>7</xdr:col>
      <xdr:colOff>0</xdr:colOff>
      <xdr:row>1667</xdr:row>
      <xdr:rowOff>0</xdr:rowOff>
    </xdr:to>
    <xdr:pic>
      <xdr:nvPicPr>
        <xdr:cNvPr id="2602" name="Picture 1578">
          <a:extLst>
            <a:ext uri="{FF2B5EF4-FFF2-40B4-BE49-F238E27FC236}">
              <a16:creationId xmlns:a16="http://schemas.microsoft.com/office/drawing/2014/main" id="{40BDC311-194D-BCCD-61F8-637233FA9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08883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1667</xdr:row>
      <xdr:rowOff>0</xdr:rowOff>
    </xdr:from>
    <xdr:to>
      <xdr:col>7</xdr:col>
      <xdr:colOff>0</xdr:colOff>
      <xdr:row>1668</xdr:row>
      <xdr:rowOff>0</xdr:rowOff>
    </xdr:to>
    <xdr:pic>
      <xdr:nvPicPr>
        <xdr:cNvPr id="2603" name="Picture 1579">
          <a:extLst>
            <a:ext uri="{FF2B5EF4-FFF2-40B4-BE49-F238E27FC236}">
              <a16:creationId xmlns:a16="http://schemas.microsoft.com/office/drawing/2014/main" id="{DAF43FEC-18E2-85A5-4731-887ABDF30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22599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1668</xdr:row>
      <xdr:rowOff>0</xdr:rowOff>
    </xdr:from>
    <xdr:to>
      <xdr:col>7</xdr:col>
      <xdr:colOff>0</xdr:colOff>
      <xdr:row>1669</xdr:row>
      <xdr:rowOff>0</xdr:rowOff>
    </xdr:to>
    <xdr:pic>
      <xdr:nvPicPr>
        <xdr:cNvPr id="2604" name="Picture 1580">
          <a:extLst>
            <a:ext uri="{FF2B5EF4-FFF2-40B4-BE49-F238E27FC236}">
              <a16:creationId xmlns:a16="http://schemas.microsoft.com/office/drawing/2014/main" id="{80602C55-AE5F-AA9B-A491-4C61BD54D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6315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1669</xdr:row>
      <xdr:rowOff>0</xdr:rowOff>
    </xdr:from>
    <xdr:to>
      <xdr:col>7</xdr:col>
      <xdr:colOff>0</xdr:colOff>
      <xdr:row>1670</xdr:row>
      <xdr:rowOff>0</xdr:rowOff>
    </xdr:to>
    <xdr:pic>
      <xdr:nvPicPr>
        <xdr:cNvPr id="2605" name="Picture 1581">
          <a:extLst>
            <a:ext uri="{FF2B5EF4-FFF2-40B4-BE49-F238E27FC236}">
              <a16:creationId xmlns:a16="http://schemas.microsoft.com/office/drawing/2014/main" id="{059C496C-79B9-7893-7FE7-B5367A744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50031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1670</xdr:row>
      <xdr:rowOff>0</xdr:rowOff>
    </xdr:from>
    <xdr:to>
      <xdr:col>7</xdr:col>
      <xdr:colOff>0</xdr:colOff>
      <xdr:row>1671</xdr:row>
      <xdr:rowOff>0</xdr:rowOff>
    </xdr:to>
    <xdr:pic>
      <xdr:nvPicPr>
        <xdr:cNvPr id="2606" name="Picture 1582">
          <a:extLst>
            <a:ext uri="{FF2B5EF4-FFF2-40B4-BE49-F238E27FC236}">
              <a16:creationId xmlns:a16="http://schemas.microsoft.com/office/drawing/2014/main" id="{5AC364DD-901E-42C3-0C0E-92F55E8B7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63747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1671</xdr:row>
      <xdr:rowOff>0</xdr:rowOff>
    </xdr:from>
    <xdr:to>
      <xdr:col>7</xdr:col>
      <xdr:colOff>0</xdr:colOff>
      <xdr:row>1672</xdr:row>
      <xdr:rowOff>0</xdr:rowOff>
    </xdr:to>
    <xdr:pic>
      <xdr:nvPicPr>
        <xdr:cNvPr id="2607" name="Picture 1583">
          <a:extLst>
            <a:ext uri="{FF2B5EF4-FFF2-40B4-BE49-F238E27FC236}">
              <a16:creationId xmlns:a16="http://schemas.microsoft.com/office/drawing/2014/main" id="{3C859C4B-D497-5B8F-6238-88B46AF62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77463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1672</xdr:row>
      <xdr:rowOff>0</xdr:rowOff>
    </xdr:from>
    <xdr:to>
      <xdr:col>7</xdr:col>
      <xdr:colOff>0</xdr:colOff>
      <xdr:row>1673</xdr:row>
      <xdr:rowOff>0</xdr:rowOff>
    </xdr:to>
    <xdr:pic>
      <xdr:nvPicPr>
        <xdr:cNvPr id="2608" name="Picture 1584">
          <a:extLst>
            <a:ext uri="{FF2B5EF4-FFF2-40B4-BE49-F238E27FC236}">
              <a16:creationId xmlns:a16="http://schemas.microsoft.com/office/drawing/2014/main" id="{A27E9E51-1D52-14F0-027F-C6AF1B72E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91179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1673</xdr:row>
      <xdr:rowOff>0</xdr:rowOff>
    </xdr:from>
    <xdr:to>
      <xdr:col>7</xdr:col>
      <xdr:colOff>0</xdr:colOff>
      <xdr:row>1674</xdr:row>
      <xdr:rowOff>0</xdr:rowOff>
    </xdr:to>
    <xdr:pic>
      <xdr:nvPicPr>
        <xdr:cNvPr id="2609" name="Picture 1585">
          <a:extLst>
            <a:ext uri="{FF2B5EF4-FFF2-40B4-BE49-F238E27FC236}">
              <a16:creationId xmlns:a16="http://schemas.microsoft.com/office/drawing/2014/main" id="{F7B22E4A-97AC-F0F8-5B2F-942A532E6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04895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1674</xdr:row>
      <xdr:rowOff>0</xdr:rowOff>
    </xdr:from>
    <xdr:to>
      <xdr:col>7</xdr:col>
      <xdr:colOff>0</xdr:colOff>
      <xdr:row>1675</xdr:row>
      <xdr:rowOff>0</xdr:rowOff>
    </xdr:to>
    <xdr:pic>
      <xdr:nvPicPr>
        <xdr:cNvPr id="2610" name="Picture 1586">
          <a:extLst>
            <a:ext uri="{FF2B5EF4-FFF2-40B4-BE49-F238E27FC236}">
              <a16:creationId xmlns:a16="http://schemas.microsoft.com/office/drawing/2014/main" id="{0F494382-0DA1-3C8A-2554-DC9377B0A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18611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1675</xdr:row>
      <xdr:rowOff>0</xdr:rowOff>
    </xdr:from>
    <xdr:to>
      <xdr:col>7</xdr:col>
      <xdr:colOff>0</xdr:colOff>
      <xdr:row>1676</xdr:row>
      <xdr:rowOff>0</xdr:rowOff>
    </xdr:to>
    <xdr:pic>
      <xdr:nvPicPr>
        <xdr:cNvPr id="2611" name="Picture 1587">
          <a:extLst>
            <a:ext uri="{FF2B5EF4-FFF2-40B4-BE49-F238E27FC236}">
              <a16:creationId xmlns:a16="http://schemas.microsoft.com/office/drawing/2014/main" id="{80B13F1C-8645-34DA-50E0-B97CB80BD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32327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1676</xdr:row>
      <xdr:rowOff>0</xdr:rowOff>
    </xdr:from>
    <xdr:to>
      <xdr:col>7</xdr:col>
      <xdr:colOff>0</xdr:colOff>
      <xdr:row>1677</xdr:row>
      <xdr:rowOff>0</xdr:rowOff>
    </xdr:to>
    <xdr:pic>
      <xdr:nvPicPr>
        <xdr:cNvPr id="2612" name="Picture 1588">
          <a:extLst>
            <a:ext uri="{FF2B5EF4-FFF2-40B4-BE49-F238E27FC236}">
              <a16:creationId xmlns:a16="http://schemas.microsoft.com/office/drawing/2014/main" id="{E57CE675-5325-65B2-2403-271E6CCD6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46043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1677</xdr:row>
      <xdr:rowOff>0</xdr:rowOff>
    </xdr:from>
    <xdr:to>
      <xdr:col>7</xdr:col>
      <xdr:colOff>0</xdr:colOff>
      <xdr:row>1678</xdr:row>
      <xdr:rowOff>0</xdr:rowOff>
    </xdr:to>
    <xdr:pic>
      <xdr:nvPicPr>
        <xdr:cNvPr id="2613" name="Picture 1589">
          <a:extLst>
            <a:ext uri="{FF2B5EF4-FFF2-40B4-BE49-F238E27FC236}">
              <a16:creationId xmlns:a16="http://schemas.microsoft.com/office/drawing/2014/main" id="{1915C52E-2CBC-D920-DEE8-A135A5797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59759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1678</xdr:row>
      <xdr:rowOff>0</xdr:rowOff>
    </xdr:from>
    <xdr:to>
      <xdr:col>7</xdr:col>
      <xdr:colOff>0</xdr:colOff>
      <xdr:row>1679</xdr:row>
      <xdr:rowOff>0</xdr:rowOff>
    </xdr:to>
    <xdr:pic>
      <xdr:nvPicPr>
        <xdr:cNvPr id="2614" name="Picture 1590">
          <a:extLst>
            <a:ext uri="{FF2B5EF4-FFF2-40B4-BE49-F238E27FC236}">
              <a16:creationId xmlns:a16="http://schemas.microsoft.com/office/drawing/2014/main" id="{D284E59D-A1E6-933F-08F4-67B75F996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73475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1679</xdr:row>
      <xdr:rowOff>0</xdr:rowOff>
    </xdr:from>
    <xdr:to>
      <xdr:col>7</xdr:col>
      <xdr:colOff>0</xdr:colOff>
      <xdr:row>1680</xdr:row>
      <xdr:rowOff>0</xdr:rowOff>
    </xdr:to>
    <xdr:pic>
      <xdr:nvPicPr>
        <xdr:cNvPr id="2615" name="Picture 1591">
          <a:extLst>
            <a:ext uri="{FF2B5EF4-FFF2-40B4-BE49-F238E27FC236}">
              <a16:creationId xmlns:a16="http://schemas.microsoft.com/office/drawing/2014/main" id="{481986D9-DFC6-9E3B-337E-9EF54FCD1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87191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1680</xdr:row>
      <xdr:rowOff>0</xdr:rowOff>
    </xdr:from>
    <xdr:to>
      <xdr:col>7</xdr:col>
      <xdr:colOff>0</xdr:colOff>
      <xdr:row>1681</xdr:row>
      <xdr:rowOff>0</xdr:rowOff>
    </xdr:to>
    <xdr:pic>
      <xdr:nvPicPr>
        <xdr:cNvPr id="2616" name="Picture 1592">
          <a:extLst>
            <a:ext uri="{FF2B5EF4-FFF2-40B4-BE49-F238E27FC236}">
              <a16:creationId xmlns:a16="http://schemas.microsoft.com/office/drawing/2014/main" id="{731814DD-FC11-D95E-6842-91E7B362A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500907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1681</xdr:row>
      <xdr:rowOff>0</xdr:rowOff>
    </xdr:from>
    <xdr:to>
      <xdr:col>7</xdr:col>
      <xdr:colOff>0</xdr:colOff>
      <xdr:row>1682</xdr:row>
      <xdr:rowOff>0</xdr:rowOff>
    </xdr:to>
    <xdr:pic>
      <xdr:nvPicPr>
        <xdr:cNvPr id="2617" name="Picture 1593">
          <a:extLst>
            <a:ext uri="{FF2B5EF4-FFF2-40B4-BE49-F238E27FC236}">
              <a16:creationId xmlns:a16="http://schemas.microsoft.com/office/drawing/2014/main" id="{946F2C68-0E59-FD15-A2CB-E528430B4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514623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1682</xdr:row>
      <xdr:rowOff>0</xdr:rowOff>
    </xdr:from>
    <xdr:to>
      <xdr:col>7</xdr:col>
      <xdr:colOff>0</xdr:colOff>
      <xdr:row>1683</xdr:row>
      <xdr:rowOff>0</xdr:rowOff>
    </xdr:to>
    <xdr:pic>
      <xdr:nvPicPr>
        <xdr:cNvPr id="2618" name="Picture 1594">
          <a:extLst>
            <a:ext uri="{FF2B5EF4-FFF2-40B4-BE49-F238E27FC236}">
              <a16:creationId xmlns:a16="http://schemas.microsoft.com/office/drawing/2014/main" id="{5D975803-0994-999E-E0B1-A4376DBA5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528339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1683</xdr:row>
      <xdr:rowOff>0</xdr:rowOff>
    </xdr:from>
    <xdr:to>
      <xdr:col>7</xdr:col>
      <xdr:colOff>0</xdr:colOff>
      <xdr:row>1684</xdr:row>
      <xdr:rowOff>0</xdr:rowOff>
    </xdr:to>
    <xdr:pic>
      <xdr:nvPicPr>
        <xdr:cNvPr id="2619" name="Picture 1595">
          <a:extLst>
            <a:ext uri="{FF2B5EF4-FFF2-40B4-BE49-F238E27FC236}">
              <a16:creationId xmlns:a16="http://schemas.microsoft.com/office/drawing/2014/main" id="{FB89B7AE-A455-C93A-1300-A649C760A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542055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1684</xdr:row>
      <xdr:rowOff>0</xdr:rowOff>
    </xdr:from>
    <xdr:to>
      <xdr:col>7</xdr:col>
      <xdr:colOff>0</xdr:colOff>
      <xdr:row>1685</xdr:row>
      <xdr:rowOff>0</xdr:rowOff>
    </xdr:to>
    <xdr:pic>
      <xdr:nvPicPr>
        <xdr:cNvPr id="2620" name="Picture 1596">
          <a:extLst>
            <a:ext uri="{FF2B5EF4-FFF2-40B4-BE49-F238E27FC236}">
              <a16:creationId xmlns:a16="http://schemas.microsoft.com/office/drawing/2014/main" id="{6BBED119-C52F-7C4F-8E4E-B4F872E4A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555771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1685</xdr:row>
      <xdr:rowOff>0</xdr:rowOff>
    </xdr:from>
    <xdr:to>
      <xdr:col>7</xdr:col>
      <xdr:colOff>0</xdr:colOff>
      <xdr:row>1686</xdr:row>
      <xdr:rowOff>0</xdr:rowOff>
    </xdr:to>
    <xdr:pic>
      <xdr:nvPicPr>
        <xdr:cNvPr id="2621" name="Picture 1597">
          <a:extLst>
            <a:ext uri="{FF2B5EF4-FFF2-40B4-BE49-F238E27FC236}">
              <a16:creationId xmlns:a16="http://schemas.microsoft.com/office/drawing/2014/main" id="{DBBC7EE6-24EC-D366-B1F3-899BD8011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569487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1686</xdr:row>
      <xdr:rowOff>0</xdr:rowOff>
    </xdr:from>
    <xdr:to>
      <xdr:col>7</xdr:col>
      <xdr:colOff>0</xdr:colOff>
      <xdr:row>1687</xdr:row>
      <xdr:rowOff>0</xdr:rowOff>
    </xdr:to>
    <xdr:pic>
      <xdr:nvPicPr>
        <xdr:cNvPr id="2622" name="Picture 1598">
          <a:extLst>
            <a:ext uri="{FF2B5EF4-FFF2-40B4-BE49-F238E27FC236}">
              <a16:creationId xmlns:a16="http://schemas.microsoft.com/office/drawing/2014/main" id="{36924F2A-E371-17F9-A702-DFDF27BC2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583203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1687</xdr:row>
      <xdr:rowOff>0</xdr:rowOff>
    </xdr:from>
    <xdr:to>
      <xdr:col>7</xdr:col>
      <xdr:colOff>0</xdr:colOff>
      <xdr:row>1688</xdr:row>
      <xdr:rowOff>0</xdr:rowOff>
    </xdr:to>
    <xdr:pic>
      <xdr:nvPicPr>
        <xdr:cNvPr id="2623" name="Picture 1599">
          <a:extLst>
            <a:ext uri="{FF2B5EF4-FFF2-40B4-BE49-F238E27FC236}">
              <a16:creationId xmlns:a16="http://schemas.microsoft.com/office/drawing/2014/main" id="{6A1AFA4F-5E9C-AB4F-114D-7B494B8C2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596919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1688</xdr:row>
      <xdr:rowOff>0</xdr:rowOff>
    </xdr:from>
    <xdr:to>
      <xdr:col>7</xdr:col>
      <xdr:colOff>0</xdr:colOff>
      <xdr:row>1689</xdr:row>
      <xdr:rowOff>0</xdr:rowOff>
    </xdr:to>
    <xdr:pic>
      <xdr:nvPicPr>
        <xdr:cNvPr id="2624" name="Picture 1600">
          <a:extLst>
            <a:ext uri="{FF2B5EF4-FFF2-40B4-BE49-F238E27FC236}">
              <a16:creationId xmlns:a16="http://schemas.microsoft.com/office/drawing/2014/main" id="{335872E9-2EB8-E29A-0B4D-F525F62A7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10635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1689</xdr:row>
      <xdr:rowOff>0</xdr:rowOff>
    </xdr:from>
    <xdr:to>
      <xdr:col>7</xdr:col>
      <xdr:colOff>0</xdr:colOff>
      <xdr:row>1690</xdr:row>
      <xdr:rowOff>0</xdr:rowOff>
    </xdr:to>
    <xdr:pic>
      <xdr:nvPicPr>
        <xdr:cNvPr id="2625" name="Picture 1601">
          <a:extLst>
            <a:ext uri="{FF2B5EF4-FFF2-40B4-BE49-F238E27FC236}">
              <a16:creationId xmlns:a16="http://schemas.microsoft.com/office/drawing/2014/main" id="{2A217E3E-3128-C225-CC3D-FA1ECE71E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24351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1690</xdr:row>
      <xdr:rowOff>0</xdr:rowOff>
    </xdr:from>
    <xdr:to>
      <xdr:col>7</xdr:col>
      <xdr:colOff>0</xdr:colOff>
      <xdr:row>1691</xdr:row>
      <xdr:rowOff>0</xdr:rowOff>
    </xdr:to>
    <xdr:pic>
      <xdr:nvPicPr>
        <xdr:cNvPr id="2626" name="Picture 1602">
          <a:extLst>
            <a:ext uri="{FF2B5EF4-FFF2-40B4-BE49-F238E27FC236}">
              <a16:creationId xmlns:a16="http://schemas.microsoft.com/office/drawing/2014/main" id="{1D153B74-24DA-ACCC-9210-E03971BE4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38067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1691</xdr:row>
      <xdr:rowOff>0</xdr:rowOff>
    </xdr:from>
    <xdr:to>
      <xdr:col>7</xdr:col>
      <xdr:colOff>0</xdr:colOff>
      <xdr:row>1692</xdr:row>
      <xdr:rowOff>0</xdr:rowOff>
    </xdr:to>
    <xdr:pic>
      <xdr:nvPicPr>
        <xdr:cNvPr id="2627" name="Picture 1603">
          <a:extLst>
            <a:ext uri="{FF2B5EF4-FFF2-40B4-BE49-F238E27FC236}">
              <a16:creationId xmlns:a16="http://schemas.microsoft.com/office/drawing/2014/main" id="{27DF0D29-FFCB-BA73-31DB-CB2615CD9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51783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1692</xdr:row>
      <xdr:rowOff>0</xdr:rowOff>
    </xdr:from>
    <xdr:to>
      <xdr:col>7</xdr:col>
      <xdr:colOff>0</xdr:colOff>
      <xdr:row>1693</xdr:row>
      <xdr:rowOff>0</xdr:rowOff>
    </xdr:to>
    <xdr:pic>
      <xdr:nvPicPr>
        <xdr:cNvPr id="2628" name="Picture 1604">
          <a:extLst>
            <a:ext uri="{FF2B5EF4-FFF2-40B4-BE49-F238E27FC236}">
              <a16:creationId xmlns:a16="http://schemas.microsoft.com/office/drawing/2014/main" id="{2FF4E3CA-AB27-D435-04D6-665336A33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65499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1693</xdr:row>
      <xdr:rowOff>0</xdr:rowOff>
    </xdr:from>
    <xdr:to>
      <xdr:col>7</xdr:col>
      <xdr:colOff>0</xdr:colOff>
      <xdr:row>1694</xdr:row>
      <xdr:rowOff>0</xdr:rowOff>
    </xdr:to>
    <xdr:pic>
      <xdr:nvPicPr>
        <xdr:cNvPr id="2629" name="Picture 1605">
          <a:extLst>
            <a:ext uri="{FF2B5EF4-FFF2-40B4-BE49-F238E27FC236}">
              <a16:creationId xmlns:a16="http://schemas.microsoft.com/office/drawing/2014/main" id="{BA7244F0-4C51-3738-9C98-A77A4F407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79215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1694</xdr:row>
      <xdr:rowOff>0</xdr:rowOff>
    </xdr:from>
    <xdr:to>
      <xdr:col>7</xdr:col>
      <xdr:colOff>0</xdr:colOff>
      <xdr:row>1695</xdr:row>
      <xdr:rowOff>0</xdr:rowOff>
    </xdr:to>
    <xdr:pic>
      <xdr:nvPicPr>
        <xdr:cNvPr id="2630" name="Picture 1606">
          <a:extLst>
            <a:ext uri="{FF2B5EF4-FFF2-40B4-BE49-F238E27FC236}">
              <a16:creationId xmlns:a16="http://schemas.microsoft.com/office/drawing/2014/main" id="{8A047166-B224-1D0B-1E6A-6DFDE8AC2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92931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1695</xdr:row>
      <xdr:rowOff>0</xdr:rowOff>
    </xdr:from>
    <xdr:to>
      <xdr:col>7</xdr:col>
      <xdr:colOff>0</xdr:colOff>
      <xdr:row>1696</xdr:row>
      <xdr:rowOff>0</xdr:rowOff>
    </xdr:to>
    <xdr:pic>
      <xdr:nvPicPr>
        <xdr:cNvPr id="2631" name="Picture 1607">
          <a:extLst>
            <a:ext uri="{FF2B5EF4-FFF2-40B4-BE49-F238E27FC236}">
              <a16:creationId xmlns:a16="http://schemas.microsoft.com/office/drawing/2014/main" id="{2BD46459-550D-BF3F-EA7B-80BA74413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706647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1696</xdr:row>
      <xdr:rowOff>0</xdr:rowOff>
    </xdr:from>
    <xdr:to>
      <xdr:col>7</xdr:col>
      <xdr:colOff>0</xdr:colOff>
      <xdr:row>1697</xdr:row>
      <xdr:rowOff>0</xdr:rowOff>
    </xdr:to>
    <xdr:pic>
      <xdr:nvPicPr>
        <xdr:cNvPr id="2632" name="Picture 1608">
          <a:extLst>
            <a:ext uri="{FF2B5EF4-FFF2-40B4-BE49-F238E27FC236}">
              <a16:creationId xmlns:a16="http://schemas.microsoft.com/office/drawing/2014/main" id="{7D8FD415-6B5C-08F5-5F82-FD9359215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720363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1697</xdr:row>
      <xdr:rowOff>0</xdr:rowOff>
    </xdr:from>
    <xdr:to>
      <xdr:col>7</xdr:col>
      <xdr:colOff>0</xdr:colOff>
      <xdr:row>1698</xdr:row>
      <xdr:rowOff>0</xdr:rowOff>
    </xdr:to>
    <xdr:pic>
      <xdr:nvPicPr>
        <xdr:cNvPr id="2633" name="Picture 1609">
          <a:extLst>
            <a:ext uri="{FF2B5EF4-FFF2-40B4-BE49-F238E27FC236}">
              <a16:creationId xmlns:a16="http://schemas.microsoft.com/office/drawing/2014/main" id="{2F961C4B-76C8-CCAA-29CD-0A74423BE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734079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1698</xdr:row>
      <xdr:rowOff>0</xdr:rowOff>
    </xdr:from>
    <xdr:to>
      <xdr:col>7</xdr:col>
      <xdr:colOff>0</xdr:colOff>
      <xdr:row>1699</xdr:row>
      <xdr:rowOff>0</xdr:rowOff>
    </xdr:to>
    <xdr:pic>
      <xdr:nvPicPr>
        <xdr:cNvPr id="2634" name="Picture 1610">
          <a:extLst>
            <a:ext uri="{FF2B5EF4-FFF2-40B4-BE49-F238E27FC236}">
              <a16:creationId xmlns:a16="http://schemas.microsoft.com/office/drawing/2014/main" id="{3EDD4A86-7176-6AD0-3DBE-0BD5306C6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747795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1699</xdr:row>
      <xdr:rowOff>0</xdr:rowOff>
    </xdr:from>
    <xdr:to>
      <xdr:col>7</xdr:col>
      <xdr:colOff>0</xdr:colOff>
      <xdr:row>1700</xdr:row>
      <xdr:rowOff>0</xdr:rowOff>
    </xdr:to>
    <xdr:pic>
      <xdr:nvPicPr>
        <xdr:cNvPr id="2635" name="Picture 1611">
          <a:extLst>
            <a:ext uri="{FF2B5EF4-FFF2-40B4-BE49-F238E27FC236}">
              <a16:creationId xmlns:a16="http://schemas.microsoft.com/office/drawing/2014/main" id="{553D5CB1-1303-E5A3-2BEE-064F616D4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761511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1700</xdr:row>
      <xdr:rowOff>0</xdr:rowOff>
    </xdr:from>
    <xdr:to>
      <xdr:col>7</xdr:col>
      <xdr:colOff>0</xdr:colOff>
      <xdr:row>1701</xdr:row>
      <xdr:rowOff>0</xdr:rowOff>
    </xdr:to>
    <xdr:pic>
      <xdr:nvPicPr>
        <xdr:cNvPr id="2636" name="Picture 1612">
          <a:extLst>
            <a:ext uri="{FF2B5EF4-FFF2-40B4-BE49-F238E27FC236}">
              <a16:creationId xmlns:a16="http://schemas.microsoft.com/office/drawing/2014/main" id="{2541382F-F530-62F4-7E84-E187C7F3A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775227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1701</xdr:row>
      <xdr:rowOff>0</xdr:rowOff>
    </xdr:from>
    <xdr:to>
      <xdr:col>7</xdr:col>
      <xdr:colOff>0</xdr:colOff>
      <xdr:row>1702</xdr:row>
      <xdr:rowOff>0</xdr:rowOff>
    </xdr:to>
    <xdr:pic>
      <xdr:nvPicPr>
        <xdr:cNvPr id="2637" name="Picture 1613">
          <a:extLst>
            <a:ext uri="{FF2B5EF4-FFF2-40B4-BE49-F238E27FC236}">
              <a16:creationId xmlns:a16="http://schemas.microsoft.com/office/drawing/2014/main" id="{3458A41E-F39F-E8B3-6C9C-FF4D7EA62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788943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1702</xdr:row>
      <xdr:rowOff>0</xdr:rowOff>
    </xdr:from>
    <xdr:to>
      <xdr:col>7</xdr:col>
      <xdr:colOff>0</xdr:colOff>
      <xdr:row>1703</xdr:row>
      <xdr:rowOff>0</xdr:rowOff>
    </xdr:to>
    <xdr:pic>
      <xdr:nvPicPr>
        <xdr:cNvPr id="2638" name="Picture 1614">
          <a:extLst>
            <a:ext uri="{FF2B5EF4-FFF2-40B4-BE49-F238E27FC236}">
              <a16:creationId xmlns:a16="http://schemas.microsoft.com/office/drawing/2014/main" id="{ED0DCB27-C0F3-40D1-0D58-C91CA1AB0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02659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1703</xdr:row>
      <xdr:rowOff>0</xdr:rowOff>
    </xdr:from>
    <xdr:to>
      <xdr:col>7</xdr:col>
      <xdr:colOff>0</xdr:colOff>
      <xdr:row>1704</xdr:row>
      <xdr:rowOff>0</xdr:rowOff>
    </xdr:to>
    <xdr:pic>
      <xdr:nvPicPr>
        <xdr:cNvPr id="2639" name="Picture 1615">
          <a:extLst>
            <a:ext uri="{FF2B5EF4-FFF2-40B4-BE49-F238E27FC236}">
              <a16:creationId xmlns:a16="http://schemas.microsoft.com/office/drawing/2014/main" id="{A722F0EC-45ED-5C6F-76C6-A32683DEA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16375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1706</xdr:row>
      <xdr:rowOff>0</xdr:rowOff>
    </xdr:from>
    <xdr:to>
      <xdr:col>7</xdr:col>
      <xdr:colOff>0</xdr:colOff>
      <xdr:row>1707</xdr:row>
      <xdr:rowOff>0</xdr:rowOff>
    </xdr:to>
    <xdr:pic>
      <xdr:nvPicPr>
        <xdr:cNvPr id="2640" name="Picture 1616">
          <a:extLst>
            <a:ext uri="{FF2B5EF4-FFF2-40B4-BE49-F238E27FC236}">
              <a16:creationId xmlns:a16="http://schemas.microsoft.com/office/drawing/2014/main" id="{41DA7A15-A2F2-591B-224E-67852CE05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32949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1707</xdr:row>
      <xdr:rowOff>0</xdr:rowOff>
    </xdr:from>
    <xdr:to>
      <xdr:col>7</xdr:col>
      <xdr:colOff>0</xdr:colOff>
      <xdr:row>1708</xdr:row>
      <xdr:rowOff>0</xdr:rowOff>
    </xdr:to>
    <xdr:pic>
      <xdr:nvPicPr>
        <xdr:cNvPr id="2641" name="Picture 1617">
          <a:extLst>
            <a:ext uri="{FF2B5EF4-FFF2-40B4-BE49-F238E27FC236}">
              <a16:creationId xmlns:a16="http://schemas.microsoft.com/office/drawing/2014/main" id="{046E6FAB-03DB-5D99-ABD7-455259CB9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46665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1708</xdr:row>
      <xdr:rowOff>0</xdr:rowOff>
    </xdr:from>
    <xdr:to>
      <xdr:col>7</xdr:col>
      <xdr:colOff>0</xdr:colOff>
      <xdr:row>1709</xdr:row>
      <xdr:rowOff>0</xdr:rowOff>
    </xdr:to>
    <xdr:pic>
      <xdr:nvPicPr>
        <xdr:cNvPr id="2642" name="Picture 1618">
          <a:extLst>
            <a:ext uri="{FF2B5EF4-FFF2-40B4-BE49-F238E27FC236}">
              <a16:creationId xmlns:a16="http://schemas.microsoft.com/office/drawing/2014/main" id="{C3DAD014-B6AC-86CF-62F7-1FB0F23FF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381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1709</xdr:row>
      <xdr:rowOff>0</xdr:rowOff>
    </xdr:from>
    <xdr:to>
      <xdr:col>7</xdr:col>
      <xdr:colOff>0</xdr:colOff>
      <xdr:row>1710</xdr:row>
      <xdr:rowOff>0</xdr:rowOff>
    </xdr:to>
    <xdr:pic>
      <xdr:nvPicPr>
        <xdr:cNvPr id="2643" name="Picture 1619">
          <a:extLst>
            <a:ext uri="{FF2B5EF4-FFF2-40B4-BE49-F238E27FC236}">
              <a16:creationId xmlns:a16="http://schemas.microsoft.com/office/drawing/2014/main" id="{DF8B733D-FD4A-F5E0-FF6D-77228B611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74097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1710</xdr:row>
      <xdr:rowOff>0</xdr:rowOff>
    </xdr:from>
    <xdr:to>
      <xdr:col>7</xdr:col>
      <xdr:colOff>0</xdr:colOff>
      <xdr:row>1711</xdr:row>
      <xdr:rowOff>0</xdr:rowOff>
    </xdr:to>
    <xdr:pic>
      <xdr:nvPicPr>
        <xdr:cNvPr id="2644" name="Picture 1620">
          <a:extLst>
            <a:ext uri="{FF2B5EF4-FFF2-40B4-BE49-F238E27FC236}">
              <a16:creationId xmlns:a16="http://schemas.microsoft.com/office/drawing/2014/main" id="{51474B7B-F3FC-36A8-032D-1D18F6518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87813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1711</xdr:row>
      <xdr:rowOff>0</xdr:rowOff>
    </xdr:from>
    <xdr:to>
      <xdr:col>7</xdr:col>
      <xdr:colOff>0</xdr:colOff>
      <xdr:row>1712</xdr:row>
      <xdr:rowOff>0</xdr:rowOff>
    </xdr:to>
    <xdr:pic>
      <xdr:nvPicPr>
        <xdr:cNvPr id="2645" name="Picture 1621">
          <a:extLst>
            <a:ext uri="{FF2B5EF4-FFF2-40B4-BE49-F238E27FC236}">
              <a16:creationId xmlns:a16="http://schemas.microsoft.com/office/drawing/2014/main" id="{9171D6FD-22CF-C680-B975-85532A1DC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901529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1712</xdr:row>
      <xdr:rowOff>0</xdr:rowOff>
    </xdr:from>
    <xdr:to>
      <xdr:col>7</xdr:col>
      <xdr:colOff>0</xdr:colOff>
      <xdr:row>1713</xdr:row>
      <xdr:rowOff>0</xdr:rowOff>
    </xdr:to>
    <xdr:pic>
      <xdr:nvPicPr>
        <xdr:cNvPr id="2646" name="Picture 1622">
          <a:extLst>
            <a:ext uri="{FF2B5EF4-FFF2-40B4-BE49-F238E27FC236}">
              <a16:creationId xmlns:a16="http://schemas.microsoft.com/office/drawing/2014/main" id="{218ACC1D-9C5D-6263-078B-23C702902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915245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1713</xdr:row>
      <xdr:rowOff>0</xdr:rowOff>
    </xdr:from>
    <xdr:to>
      <xdr:col>7</xdr:col>
      <xdr:colOff>0</xdr:colOff>
      <xdr:row>1714</xdr:row>
      <xdr:rowOff>0</xdr:rowOff>
    </xdr:to>
    <xdr:pic>
      <xdr:nvPicPr>
        <xdr:cNvPr id="2647" name="Picture 1623">
          <a:extLst>
            <a:ext uri="{FF2B5EF4-FFF2-40B4-BE49-F238E27FC236}">
              <a16:creationId xmlns:a16="http://schemas.microsoft.com/office/drawing/2014/main" id="{82E57CF8-6D01-9C18-C428-3ED6044C4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928961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1714</xdr:row>
      <xdr:rowOff>0</xdr:rowOff>
    </xdr:from>
    <xdr:to>
      <xdr:col>7</xdr:col>
      <xdr:colOff>0</xdr:colOff>
      <xdr:row>1715</xdr:row>
      <xdr:rowOff>0</xdr:rowOff>
    </xdr:to>
    <xdr:pic>
      <xdr:nvPicPr>
        <xdr:cNvPr id="2648" name="Picture 1624">
          <a:extLst>
            <a:ext uri="{FF2B5EF4-FFF2-40B4-BE49-F238E27FC236}">
              <a16:creationId xmlns:a16="http://schemas.microsoft.com/office/drawing/2014/main" id="{A40266E3-6B1B-357B-23D5-15EFAE813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942677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1715</xdr:row>
      <xdr:rowOff>0</xdr:rowOff>
    </xdr:from>
    <xdr:to>
      <xdr:col>7</xdr:col>
      <xdr:colOff>0</xdr:colOff>
      <xdr:row>1716</xdr:row>
      <xdr:rowOff>0</xdr:rowOff>
    </xdr:to>
    <xdr:pic>
      <xdr:nvPicPr>
        <xdr:cNvPr id="2649" name="Picture 1625">
          <a:extLst>
            <a:ext uri="{FF2B5EF4-FFF2-40B4-BE49-F238E27FC236}">
              <a16:creationId xmlns:a16="http://schemas.microsoft.com/office/drawing/2014/main" id="{742ABDDE-6E82-FF6D-4B93-1016F58AB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956393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1716</xdr:row>
      <xdr:rowOff>0</xdr:rowOff>
    </xdr:from>
    <xdr:to>
      <xdr:col>7</xdr:col>
      <xdr:colOff>0</xdr:colOff>
      <xdr:row>1717</xdr:row>
      <xdr:rowOff>0</xdr:rowOff>
    </xdr:to>
    <xdr:pic>
      <xdr:nvPicPr>
        <xdr:cNvPr id="2650" name="Picture 1626">
          <a:extLst>
            <a:ext uri="{FF2B5EF4-FFF2-40B4-BE49-F238E27FC236}">
              <a16:creationId xmlns:a16="http://schemas.microsoft.com/office/drawing/2014/main" id="{30B853A1-F280-B965-5BA5-92700C332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970109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1717</xdr:row>
      <xdr:rowOff>0</xdr:rowOff>
    </xdr:from>
    <xdr:to>
      <xdr:col>7</xdr:col>
      <xdr:colOff>0</xdr:colOff>
      <xdr:row>1718</xdr:row>
      <xdr:rowOff>0</xdr:rowOff>
    </xdr:to>
    <xdr:pic>
      <xdr:nvPicPr>
        <xdr:cNvPr id="2651" name="Picture 1627">
          <a:extLst>
            <a:ext uri="{FF2B5EF4-FFF2-40B4-BE49-F238E27FC236}">
              <a16:creationId xmlns:a16="http://schemas.microsoft.com/office/drawing/2014/main" id="{E5CB058B-5B5C-D04C-D364-A1D84DB5F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983825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1718</xdr:row>
      <xdr:rowOff>0</xdr:rowOff>
    </xdr:from>
    <xdr:to>
      <xdr:col>7</xdr:col>
      <xdr:colOff>0</xdr:colOff>
      <xdr:row>1719</xdr:row>
      <xdr:rowOff>0</xdr:rowOff>
    </xdr:to>
    <xdr:pic>
      <xdr:nvPicPr>
        <xdr:cNvPr id="2652" name="Picture 1628">
          <a:extLst>
            <a:ext uri="{FF2B5EF4-FFF2-40B4-BE49-F238E27FC236}">
              <a16:creationId xmlns:a16="http://schemas.microsoft.com/office/drawing/2014/main" id="{5E96FFDC-72E0-3928-D49B-128F59DFC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997541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1719</xdr:row>
      <xdr:rowOff>0</xdr:rowOff>
    </xdr:from>
    <xdr:to>
      <xdr:col>7</xdr:col>
      <xdr:colOff>0</xdr:colOff>
      <xdr:row>1720</xdr:row>
      <xdr:rowOff>0</xdr:rowOff>
    </xdr:to>
    <xdr:pic>
      <xdr:nvPicPr>
        <xdr:cNvPr id="2653" name="Picture 1629">
          <a:extLst>
            <a:ext uri="{FF2B5EF4-FFF2-40B4-BE49-F238E27FC236}">
              <a16:creationId xmlns:a16="http://schemas.microsoft.com/office/drawing/2014/main" id="{DB1F8677-9F27-7EDA-9338-080BDCB9B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11257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1720</xdr:row>
      <xdr:rowOff>0</xdr:rowOff>
    </xdr:from>
    <xdr:to>
      <xdr:col>7</xdr:col>
      <xdr:colOff>0</xdr:colOff>
      <xdr:row>1721</xdr:row>
      <xdr:rowOff>0</xdr:rowOff>
    </xdr:to>
    <xdr:pic>
      <xdr:nvPicPr>
        <xdr:cNvPr id="2654" name="Picture 1630">
          <a:extLst>
            <a:ext uri="{FF2B5EF4-FFF2-40B4-BE49-F238E27FC236}">
              <a16:creationId xmlns:a16="http://schemas.microsoft.com/office/drawing/2014/main" id="{F14FAF82-EE63-0C4E-53B0-6E391986C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24973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1721</xdr:row>
      <xdr:rowOff>0</xdr:rowOff>
    </xdr:from>
    <xdr:to>
      <xdr:col>7</xdr:col>
      <xdr:colOff>0</xdr:colOff>
      <xdr:row>1722</xdr:row>
      <xdr:rowOff>0</xdr:rowOff>
    </xdr:to>
    <xdr:pic>
      <xdr:nvPicPr>
        <xdr:cNvPr id="2655" name="Picture 1631">
          <a:extLst>
            <a:ext uri="{FF2B5EF4-FFF2-40B4-BE49-F238E27FC236}">
              <a16:creationId xmlns:a16="http://schemas.microsoft.com/office/drawing/2014/main" id="{45B19D65-F6CB-A43A-05C1-20F94A74F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38689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1722</xdr:row>
      <xdr:rowOff>0</xdr:rowOff>
    </xdr:from>
    <xdr:to>
      <xdr:col>7</xdr:col>
      <xdr:colOff>0</xdr:colOff>
      <xdr:row>1723</xdr:row>
      <xdr:rowOff>0</xdr:rowOff>
    </xdr:to>
    <xdr:pic>
      <xdr:nvPicPr>
        <xdr:cNvPr id="2656" name="Picture 1632">
          <a:extLst>
            <a:ext uri="{FF2B5EF4-FFF2-40B4-BE49-F238E27FC236}">
              <a16:creationId xmlns:a16="http://schemas.microsoft.com/office/drawing/2014/main" id="{9B28B8D0-DCD4-74C7-420C-750296AB9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52405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1723</xdr:row>
      <xdr:rowOff>0</xdr:rowOff>
    </xdr:from>
    <xdr:to>
      <xdr:col>7</xdr:col>
      <xdr:colOff>0</xdr:colOff>
      <xdr:row>1724</xdr:row>
      <xdr:rowOff>0</xdr:rowOff>
    </xdr:to>
    <xdr:pic>
      <xdr:nvPicPr>
        <xdr:cNvPr id="2657" name="Picture 1633">
          <a:extLst>
            <a:ext uri="{FF2B5EF4-FFF2-40B4-BE49-F238E27FC236}">
              <a16:creationId xmlns:a16="http://schemas.microsoft.com/office/drawing/2014/main" id="{86EFCF68-D561-B112-08A5-6F10D4985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66121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1724</xdr:row>
      <xdr:rowOff>0</xdr:rowOff>
    </xdr:from>
    <xdr:to>
      <xdr:col>7</xdr:col>
      <xdr:colOff>0</xdr:colOff>
      <xdr:row>1725</xdr:row>
      <xdr:rowOff>0</xdr:rowOff>
    </xdr:to>
    <xdr:pic>
      <xdr:nvPicPr>
        <xdr:cNvPr id="2658" name="Picture 1634">
          <a:extLst>
            <a:ext uri="{FF2B5EF4-FFF2-40B4-BE49-F238E27FC236}">
              <a16:creationId xmlns:a16="http://schemas.microsoft.com/office/drawing/2014/main" id="{0862770D-AFBF-0E92-8105-5ABF5B7BE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79837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1725</xdr:row>
      <xdr:rowOff>0</xdr:rowOff>
    </xdr:from>
    <xdr:to>
      <xdr:col>7</xdr:col>
      <xdr:colOff>0</xdr:colOff>
      <xdr:row>1726</xdr:row>
      <xdr:rowOff>0</xdr:rowOff>
    </xdr:to>
    <xdr:pic>
      <xdr:nvPicPr>
        <xdr:cNvPr id="2659" name="Picture 1635">
          <a:extLst>
            <a:ext uri="{FF2B5EF4-FFF2-40B4-BE49-F238E27FC236}">
              <a16:creationId xmlns:a16="http://schemas.microsoft.com/office/drawing/2014/main" id="{F31604F9-F9AE-1FF2-60F2-A72FA3953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93553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1726</xdr:row>
      <xdr:rowOff>0</xdr:rowOff>
    </xdr:from>
    <xdr:to>
      <xdr:col>7</xdr:col>
      <xdr:colOff>0</xdr:colOff>
      <xdr:row>1727</xdr:row>
      <xdr:rowOff>0</xdr:rowOff>
    </xdr:to>
    <xdr:pic>
      <xdr:nvPicPr>
        <xdr:cNvPr id="2660" name="Picture 1636">
          <a:extLst>
            <a:ext uri="{FF2B5EF4-FFF2-40B4-BE49-F238E27FC236}">
              <a16:creationId xmlns:a16="http://schemas.microsoft.com/office/drawing/2014/main" id="{E3FE15D1-6C7B-89D5-B8C2-E786A6D1F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107269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1727</xdr:row>
      <xdr:rowOff>0</xdr:rowOff>
    </xdr:from>
    <xdr:to>
      <xdr:col>7</xdr:col>
      <xdr:colOff>0</xdr:colOff>
      <xdr:row>1728</xdr:row>
      <xdr:rowOff>0</xdr:rowOff>
    </xdr:to>
    <xdr:pic>
      <xdr:nvPicPr>
        <xdr:cNvPr id="2661" name="Picture 1637">
          <a:extLst>
            <a:ext uri="{FF2B5EF4-FFF2-40B4-BE49-F238E27FC236}">
              <a16:creationId xmlns:a16="http://schemas.microsoft.com/office/drawing/2014/main" id="{5F1F2081-82CD-DEB1-C519-A9E93E5BE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120985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1728</xdr:row>
      <xdr:rowOff>0</xdr:rowOff>
    </xdr:from>
    <xdr:to>
      <xdr:col>7</xdr:col>
      <xdr:colOff>0</xdr:colOff>
      <xdr:row>1729</xdr:row>
      <xdr:rowOff>0</xdr:rowOff>
    </xdr:to>
    <xdr:pic>
      <xdr:nvPicPr>
        <xdr:cNvPr id="2662" name="Picture 1638">
          <a:extLst>
            <a:ext uri="{FF2B5EF4-FFF2-40B4-BE49-F238E27FC236}">
              <a16:creationId xmlns:a16="http://schemas.microsoft.com/office/drawing/2014/main" id="{D4E8C990-60E0-28D9-0844-32C743723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134701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1729</xdr:row>
      <xdr:rowOff>0</xdr:rowOff>
    </xdr:from>
    <xdr:to>
      <xdr:col>7</xdr:col>
      <xdr:colOff>0</xdr:colOff>
      <xdr:row>1730</xdr:row>
      <xdr:rowOff>0</xdr:rowOff>
    </xdr:to>
    <xdr:pic>
      <xdr:nvPicPr>
        <xdr:cNvPr id="2663" name="Picture 1639">
          <a:extLst>
            <a:ext uri="{FF2B5EF4-FFF2-40B4-BE49-F238E27FC236}">
              <a16:creationId xmlns:a16="http://schemas.microsoft.com/office/drawing/2014/main" id="{F1EF9817-3756-1D47-E87E-F078498E8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148417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1730</xdr:row>
      <xdr:rowOff>0</xdr:rowOff>
    </xdr:from>
    <xdr:to>
      <xdr:col>7</xdr:col>
      <xdr:colOff>0</xdr:colOff>
      <xdr:row>1731</xdr:row>
      <xdr:rowOff>0</xdr:rowOff>
    </xdr:to>
    <xdr:pic>
      <xdr:nvPicPr>
        <xdr:cNvPr id="2664" name="Picture 1640">
          <a:extLst>
            <a:ext uri="{FF2B5EF4-FFF2-40B4-BE49-F238E27FC236}">
              <a16:creationId xmlns:a16="http://schemas.microsoft.com/office/drawing/2014/main" id="{22BFE2EF-D179-A233-A22A-20B58020D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162133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1731</xdr:row>
      <xdr:rowOff>0</xdr:rowOff>
    </xdr:from>
    <xdr:to>
      <xdr:col>7</xdr:col>
      <xdr:colOff>0</xdr:colOff>
      <xdr:row>1732</xdr:row>
      <xdr:rowOff>0</xdr:rowOff>
    </xdr:to>
    <xdr:pic>
      <xdr:nvPicPr>
        <xdr:cNvPr id="2665" name="Picture 1641">
          <a:extLst>
            <a:ext uri="{FF2B5EF4-FFF2-40B4-BE49-F238E27FC236}">
              <a16:creationId xmlns:a16="http://schemas.microsoft.com/office/drawing/2014/main" id="{4B368FCF-B467-2468-E3F1-ABF80DE7B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175849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1732</xdr:row>
      <xdr:rowOff>0</xdr:rowOff>
    </xdr:from>
    <xdr:to>
      <xdr:col>7</xdr:col>
      <xdr:colOff>0</xdr:colOff>
      <xdr:row>1733</xdr:row>
      <xdr:rowOff>0</xdr:rowOff>
    </xdr:to>
    <xdr:pic>
      <xdr:nvPicPr>
        <xdr:cNvPr id="2666" name="Picture 1642">
          <a:extLst>
            <a:ext uri="{FF2B5EF4-FFF2-40B4-BE49-F238E27FC236}">
              <a16:creationId xmlns:a16="http://schemas.microsoft.com/office/drawing/2014/main" id="{B719E920-7EEA-8F7E-1706-DCCF54C7A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189565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1733</xdr:row>
      <xdr:rowOff>0</xdr:rowOff>
    </xdr:from>
    <xdr:to>
      <xdr:col>7</xdr:col>
      <xdr:colOff>0</xdr:colOff>
      <xdr:row>1734</xdr:row>
      <xdr:rowOff>0</xdr:rowOff>
    </xdr:to>
    <xdr:pic>
      <xdr:nvPicPr>
        <xdr:cNvPr id="2667" name="Picture 1643">
          <a:extLst>
            <a:ext uri="{FF2B5EF4-FFF2-40B4-BE49-F238E27FC236}">
              <a16:creationId xmlns:a16="http://schemas.microsoft.com/office/drawing/2014/main" id="{67C09C73-2C54-467B-0C04-68FA79131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203281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1734</xdr:row>
      <xdr:rowOff>0</xdr:rowOff>
    </xdr:from>
    <xdr:to>
      <xdr:col>7</xdr:col>
      <xdr:colOff>0</xdr:colOff>
      <xdr:row>1735</xdr:row>
      <xdr:rowOff>0</xdr:rowOff>
    </xdr:to>
    <xdr:pic>
      <xdr:nvPicPr>
        <xdr:cNvPr id="2668" name="Picture 1644">
          <a:extLst>
            <a:ext uri="{FF2B5EF4-FFF2-40B4-BE49-F238E27FC236}">
              <a16:creationId xmlns:a16="http://schemas.microsoft.com/office/drawing/2014/main" id="{B9379780-4192-2B2A-E7FC-7A5373473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216997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1735</xdr:row>
      <xdr:rowOff>0</xdr:rowOff>
    </xdr:from>
    <xdr:to>
      <xdr:col>7</xdr:col>
      <xdr:colOff>0</xdr:colOff>
      <xdr:row>1736</xdr:row>
      <xdr:rowOff>0</xdr:rowOff>
    </xdr:to>
    <xdr:pic>
      <xdr:nvPicPr>
        <xdr:cNvPr id="2669" name="Picture 1645">
          <a:extLst>
            <a:ext uri="{FF2B5EF4-FFF2-40B4-BE49-F238E27FC236}">
              <a16:creationId xmlns:a16="http://schemas.microsoft.com/office/drawing/2014/main" id="{756514D5-3D70-3047-E0F7-209F8314A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230713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1736</xdr:row>
      <xdr:rowOff>0</xdr:rowOff>
    </xdr:from>
    <xdr:to>
      <xdr:col>7</xdr:col>
      <xdr:colOff>0</xdr:colOff>
      <xdr:row>1737</xdr:row>
      <xdr:rowOff>0</xdr:rowOff>
    </xdr:to>
    <xdr:pic>
      <xdr:nvPicPr>
        <xdr:cNvPr id="2670" name="Picture 1646">
          <a:extLst>
            <a:ext uri="{FF2B5EF4-FFF2-40B4-BE49-F238E27FC236}">
              <a16:creationId xmlns:a16="http://schemas.microsoft.com/office/drawing/2014/main" id="{5E7CABE8-B4CA-DE86-D771-BA5B91F83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244429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1737</xdr:row>
      <xdr:rowOff>0</xdr:rowOff>
    </xdr:from>
    <xdr:to>
      <xdr:col>7</xdr:col>
      <xdr:colOff>0</xdr:colOff>
      <xdr:row>1738</xdr:row>
      <xdr:rowOff>0</xdr:rowOff>
    </xdr:to>
    <xdr:pic>
      <xdr:nvPicPr>
        <xdr:cNvPr id="2671" name="Picture 1647">
          <a:extLst>
            <a:ext uri="{FF2B5EF4-FFF2-40B4-BE49-F238E27FC236}">
              <a16:creationId xmlns:a16="http://schemas.microsoft.com/office/drawing/2014/main" id="{50B8B18A-BDD9-222C-4A4C-893D78D80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258145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1741</xdr:row>
      <xdr:rowOff>0</xdr:rowOff>
    </xdr:from>
    <xdr:to>
      <xdr:col>7</xdr:col>
      <xdr:colOff>0</xdr:colOff>
      <xdr:row>1742</xdr:row>
      <xdr:rowOff>0</xdr:rowOff>
    </xdr:to>
    <xdr:pic>
      <xdr:nvPicPr>
        <xdr:cNvPr id="2672" name="Picture 1648">
          <a:extLst>
            <a:ext uri="{FF2B5EF4-FFF2-40B4-BE49-F238E27FC236}">
              <a16:creationId xmlns:a16="http://schemas.microsoft.com/office/drawing/2014/main" id="{1DF6E933-9E40-ACCF-4B73-06109CBF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2761472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1744</xdr:row>
      <xdr:rowOff>0</xdr:rowOff>
    </xdr:from>
    <xdr:to>
      <xdr:col>7</xdr:col>
      <xdr:colOff>0</xdr:colOff>
      <xdr:row>1745</xdr:row>
      <xdr:rowOff>0</xdr:rowOff>
    </xdr:to>
    <xdr:pic>
      <xdr:nvPicPr>
        <xdr:cNvPr id="2673" name="Picture 1649">
          <a:extLst>
            <a:ext uri="{FF2B5EF4-FFF2-40B4-BE49-F238E27FC236}">
              <a16:creationId xmlns:a16="http://schemas.microsoft.com/office/drawing/2014/main" id="{A07F20C2-9FDD-D7FB-F229-82195632C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292720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1745</xdr:row>
      <xdr:rowOff>0</xdr:rowOff>
    </xdr:from>
    <xdr:to>
      <xdr:col>7</xdr:col>
      <xdr:colOff>0</xdr:colOff>
      <xdr:row>1746</xdr:row>
      <xdr:rowOff>0</xdr:rowOff>
    </xdr:to>
    <xdr:pic>
      <xdr:nvPicPr>
        <xdr:cNvPr id="2674" name="Picture 1650">
          <a:extLst>
            <a:ext uri="{FF2B5EF4-FFF2-40B4-BE49-F238E27FC236}">
              <a16:creationId xmlns:a16="http://schemas.microsoft.com/office/drawing/2014/main" id="{6E7DE43D-A8C7-ABFE-ABEE-1D510B015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306436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1746</xdr:row>
      <xdr:rowOff>0</xdr:rowOff>
    </xdr:from>
    <xdr:to>
      <xdr:col>7</xdr:col>
      <xdr:colOff>0</xdr:colOff>
      <xdr:row>1747</xdr:row>
      <xdr:rowOff>0</xdr:rowOff>
    </xdr:to>
    <xdr:pic>
      <xdr:nvPicPr>
        <xdr:cNvPr id="2675" name="Picture 1651">
          <a:extLst>
            <a:ext uri="{FF2B5EF4-FFF2-40B4-BE49-F238E27FC236}">
              <a16:creationId xmlns:a16="http://schemas.microsoft.com/office/drawing/2014/main" id="{9375FADE-5F38-B374-46E0-14A62B21A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320152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1747</xdr:row>
      <xdr:rowOff>0</xdr:rowOff>
    </xdr:from>
    <xdr:to>
      <xdr:col>7</xdr:col>
      <xdr:colOff>0</xdr:colOff>
      <xdr:row>1748</xdr:row>
      <xdr:rowOff>0</xdr:rowOff>
    </xdr:to>
    <xdr:pic>
      <xdr:nvPicPr>
        <xdr:cNvPr id="2676" name="Picture 1652">
          <a:extLst>
            <a:ext uri="{FF2B5EF4-FFF2-40B4-BE49-F238E27FC236}">
              <a16:creationId xmlns:a16="http://schemas.microsoft.com/office/drawing/2014/main" id="{67C9A0AC-88BA-ACC3-D821-FCB9C73E1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333868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1748</xdr:row>
      <xdr:rowOff>0</xdr:rowOff>
    </xdr:from>
    <xdr:to>
      <xdr:col>7</xdr:col>
      <xdr:colOff>0</xdr:colOff>
      <xdr:row>1749</xdr:row>
      <xdr:rowOff>0</xdr:rowOff>
    </xdr:to>
    <xdr:pic>
      <xdr:nvPicPr>
        <xdr:cNvPr id="2677" name="Picture 1653">
          <a:extLst>
            <a:ext uri="{FF2B5EF4-FFF2-40B4-BE49-F238E27FC236}">
              <a16:creationId xmlns:a16="http://schemas.microsoft.com/office/drawing/2014/main" id="{32C1FCDF-C9BE-C9EE-B8EE-B23B12E98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347584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1749</xdr:row>
      <xdr:rowOff>0</xdr:rowOff>
    </xdr:from>
    <xdr:to>
      <xdr:col>7</xdr:col>
      <xdr:colOff>0</xdr:colOff>
      <xdr:row>1750</xdr:row>
      <xdr:rowOff>0</xdr:rowOff>
    </xdr:to>
    <xdr:pic>
      <xdr:nvPicPr>
        <xdr:cNvPr id="2678" name="Picture 1654">
          <a:extLst>
            <a:ext uri="{FF2B5EF4-FFF2-40B4-BE49-F238E27FC236}">
              <a16:creationId xmlns:a16="http://schemas.microsoft.com/office/drawing/2014/main" id="{3C3DCA23-49CA-0893-AD6F-D3DD4F59A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361300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1750</xdr:row>
      <xdr:rowOff>0</xdr:rowOff>
    </xdr:from>
    <xdr:to>
      <xdr:col>7</xdr:col>
      <xdr:colOff>0</xdr:colOff>
      <xdr:row>1751</xdr:row>
      <xdr:rowOff>0</xdr:rowOff>
    </xdr:to>
    <xdr:pic>
      <xdr:nvPicPr>
        <xdr:cNvPr id="2679" name="Picture 1655">
          <a:extLst>
            <a:ext uri="{FF2B5EF4-FFF2-40B4-BE49-F238E27FC236}">
              <a16:creationId xmlns:a16="http://schemas.microsoft.com/office/drawing/2014/main" id="{629A6788-1995-D069-EB68-EDA8C97FC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375016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1754</xdr:row>
      <xdr:rowOff>0</xdr:rowOff>
    </xdr:from>
    <xdr:to>
      <xdr:col>7</xdr:col>
      <xdr:colOff>0</xdr:colOff>
      <xdr:row>1755</xdr:row>
      <xdr:rowOff>0</xdr:rowOff>
    </xdr:to>
    <xdr:pic>
      <xdr:nvPicPr>
        <xdr:cNvPr id="2684" name="Picture 1660">
          <a:extLst>
            <a:ext uri="{FF2B5EF4-FFF2-40B4-BE49-F238E27FC236}">
              <a16:creationId xmlns:a16="http://schemas.microsoft.com/office/drawing/2014/main" id="{2BEC22E9-A251-76C6-C2B4-061EA8292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7883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1759</xdr:row>
      <xdr:rowOff>0</xdr:rowOff>
    </xdr:from>
    <xdr:to>
      <xdr:col>7</xdr:col>
      <xdr:colOff>0</xdr:colOff>
      <xdr:row>1760</xdr:row>
      <xdr:rowOff>0</xdr:rowOff>
    </xdr:to>
    <xdr:pic>
      <xdr:nvPicPr>
        <xdr:cNvPr id="2687" name="Picture 1663">
          <a:extLst>
            <a:ext uri="{FF2B5EF4-FFF2-40B4-BE49-F238E27FC236}">
              <a16:creationId xmlns:a16="http://schemas.microsoft.com/office/drawing/2014/main" id="{7AA80AD1-9265-E177-93A7-6BA4820B8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9474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1760</xdr:row>
      <xdr:rowOff>0</xdr:rowOff>
    </xdr:from>
    <xdr:to>
      <xdr:col>7</xdr:col>
      <xdr:colOff>0</xdr:colOff>
      <xdr:row>1761</xdr:row>
      <xdr:rowOff>0</xdr:rowOff>
    </xdr:to>
    <xdr:pic>
      <xdr:nvPicPr>
        <xdr:cNvPr id="2688" name="Picture 1664">
          <a:extLst>
            <a:ext uri="{FF2B5EF4-FFF2-40B4-BE49-F238E27FC236}">
              <a16:creationId xmlns:a16="http://schemas.microsoft.com/office/drawing/2014/main" id="{EA87071B-AD58-2853-D3EF-1B6CDBA2B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50846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1763</xdr:row>
      <xdr:rowOff>0</xdr:rowOff>
    </xdr:from>
    <xdr:to>
      <xdr:col>7</xdr:col>
      <xdr:colOff>0</xdr:colOff>
      <xdr:row>1764</xdr:row>
      <xdr:rowOff>0</xdr:rowOff>
    </xdr:to>
    <xdr:pic>
      <xdr:nvPicPr>
        <xdr:cNvPr id="2689" name="Picture 1665">
          <a:extLst>
            <a:ext uri="{FF2B5EF4-FFF2-40B4-BE49-F238E27FC236}">
              <a16:creationId xmlns:a16="http://schemas.microsoft.com/office/drawing/2014/main" id="{82F50C21-A847-28E6-2148-CA3AF680F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525035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1764</xdr:row>
      <xdr:rowOff>0</xdr:rowOff>
    </xdr:from>
    <xdr:to>
      <xdr:col>7</xdr:col>
      <xdr:colOff>0</xdr:colOff>
      <xdr:row>1765</xdr:row>
      <xdr:rowOff>0</xdr:rowOff>
    </xdr:to>
    <xdr:pic>
      <xdr:nvPicPr>
        <xdr:cNvPr id="2690" name="Picture 1666">
          <a:extLst>
            <a:ext uri="{FF2B5EF4-FFF2-40B4-BE49-F238E27FC236}">
              <a16:creationId xmlns:a16="http://schemas.microsoft.com/office/drawing/2014/main" id="{C18CCE4D-8B3E-6275-B244-281213CB1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538751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1765</xdr:row>
      <xdr:rowOff>0</xdr:rowOff>
    </xdr:from>
    <xdr:to>
      <xdr:col>7</xdr:col>
      <xdr:colOff>0</xdr:colOff>
      <xdr:row>1766</xdr:row>
      <xdr:rowOff>0</xdr:rowOff>
    </xdr:to>
    <xdr:pic>
      <xdr:nvPicPr>
        <xdr:cNvPr id="2691" name="Picture 1667">
          <a:extLst>
            <a:ext uri="{FF2B5EF4-FFF2-40B4-BE49-F238E27FC236}">
              <a16:creationId xmlns:a16="http://schemas.microsoft.com/office/drawing/2014/main" id="{E20B8DA6-BB89-ABB7-FAA7-009863ACE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552467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1766</xdr:row>
      <xdr:rowOff>0</xdr:rowOff>
    </xdr:from>
    <xdr:to>
      <xdr:col>7</xdr:col>
      <xdr:colOff>0</xdr:colOff>
      <xdr:row>1767</xdr:row>
      <xdr:rowOff>0</xdr:rowOff>
    </xdr:to>
    <xdr:pic>
      <xdr:nvPicPr>
        <xdr:cNvPr id="2692" name="Picture 1668">
          <a:extLst>
            <a:ext uri="{FF2B5EF4-FFF2-40B4-BE49-F238E27FC236}">
              <a16:creationId xmlns:a16="http://schemas.microsoft.com/office/drawing/2014/main" id="{962031F4-7C3F-5D1F-E445-A94DC4054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566183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1767</xdr:row>
      <xdr:rowOff>0</xdr:rowOff>
    </xdr:from>
    <xdr:to>
      <xdr:col>7</xdr:col>
      <xdr:colOff>0</xdr:colOff>
      <xdr:row>1768</xdr:row>
      <xdr:rowOff>0</xdr:rowOff>
    </xdr:to>
    <xdr:pic>
      <xdr:nvPicPr>
        <xdr:cNvPr id="2693" name="Picture 1669">
          <a:extLst>
            <a:ext uri="{FF2B5EF4-FFF2-40B4-BE49-F238E27FC236}">
              <a16:creationId xmlns:a16="http://schemas.microsoft.com/office/drawing/2014/main" id="{C29251B6-93F4-7718-ED7F-EBC716E7C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579899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1768</xdr:row>
      <xdr:rowOff>0</xdr:rowOff>
    </xdr:from>
    <xdr:to>
      <xdr:col>7</xdr:col>
      <xdr:colOff>0</xdr:colOff>
      <xdr:row>1769</xdr:row>
      <xdr:rowOff>0</xdr:rowOff>
    </xdr:to>
    <xdr:pic>
      <xdr:nvPicPr>
        <xdr:cNvPr id="2694" name="Picture 1670">
          <a:extLst>
            <a:ext uri="{FF2B5EF4-FFF2-40B4-BE49-F238E27FC236}">
              <a16:creationId xmlns:a16="http://schemas.microsoft.com/office/drawing/2014/main" id="{4136D581-B8FB-AF4E-A7EF-112018D19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593615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1769</xdr:row>
      <xdr:rowOff>0</xdr:rowOff>
    </xdr:from>
    <xdr:to>
      <xdr:col>7</xdr:col>
      <xdr:colOff>0</xdr:colOff>
      <xdr:row>1770</xdr:row>
      <xdr:rowOff>0</xdr:rowOff>
    </xdr:to>
    <xdr:pic>
      <xdr:nvPicPr>
        <xdr:cNvPr id="2695" name="Picture 1671">
          <a:extLst>
            <a:ext uri="{FF2B5EF4-FFF2-40B4-BE49-F238E27FC236}">
              <a16:creationId xmlns:a16="http://schemas.microsoft.com/office/drawing/2014/main" id="{D25C66F3-CA45-C55F-5F51-08E8CC65C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07331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1770</xdr:row>
      <xdr:rowOff>0</xdr:rowOff>
    </xdr:from>
    <xdr:to>
      <xdr:col>7</xdr:col>
      <xdr:colOff>0</xdr:colOff>
      <xdr:row>1771</xdr:row>
      <xdr:rowOff>0</xdr:rowOff>
    </xdr:to>
    <xdr:pic>
      <xdr:nvPicPr>
        <xdr:cNvPr id="2696" name="Picture 1672">
          <a:extLst>
            <a:ext uri="{FF2B5EF4-FFF2-40B4-BE49-F238E27FC236}">
              <a16:creationId xmlns:a16="http://schemas.microsoft.com/office/drawing/2014/main" id="{EBAA7F0E-2F0C-436F-EAC5-DFCF8B017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1047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1771</xdr:row>
      <xdr:rowOff>0</xdr:rowOff>
    </xdr:from>
    <xdr:to>
      <xdr:col>7</xdr:col>
      <xdr:colOff>0</xdr:colOff>
      <xdr:row>1772</xdr:row>
      <xdr:rowOff>0</xdr:rowOff>
    </xdr:to>
    <xdr:pic>
      <xdr:nvPicPr>
        <xdr:cNvPr id="2697" name="Picture 1673">
          <a:extLst>
            <a:ext uri="{FF2B5EF4-FFF2-40B4-BE49-F238E27FC236}">
              <a16:creationId xmlns:a16="http://schemas.microsoft.com/office/drawing/2014/main" id="{E880EA9A-A01A-CDC5-805F-704A4F117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34763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1772</xdr:row>
      <xdr:rowOff>0</xdr:rowOff>
    </xdr:from>
    <xdr:to>
      <xdr:col>7</xdr:col>
      <xdr:colOff>0</xdr:colOff>
      <xdr:row>1773</xdr:row>
      <xdr:rowOff>0</xdr:rowOff>
    </xdr:to>
    <xdr:pic>
      <xdr:nvPicPr>
        <xdr:cNvPr id="2698" name="Picture 1674">
          <a:extLst>
            <a:ext uri="{FF2B5EF4-FFF2-40B4-BE49-F238E27FC236}">
              <a16:creationId xmlns:a16="http://schemas.microsoft.com/office/drawing/2014/main" id="{21164B9D-62D1-7D3B-94F9-4BB233533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48479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1773</xdr:row>
      <xdr:rowOff>0</xdr:rowOff>
    </xdr:from>
    <xdr:to>
      <xdr:col>7</xdr:col>
      <xdr:colOff>0</xdr:colOff>
      <xdr:row>1774</xdr:row>
      <xdr:rowOff>0</xdr:rowOff>
    </xdr:to>
    <xdr:pic>
      <xdr:nvPicPr>
        <xdr:cNvPr id="2699" name="Picture 1675">
          <a:extLst>
            <a:ext uri="{FF2B5EF4-FFF2-40B4-BE49-F238E27FC236}">
              <a16:creationId xmlns:a16="http://schemas.microsoft.com/office/drawing/2014/main" id="{CA7AE435-6EC9-C7ED-F846-33E9189CC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62195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1774</xdr:row>
      <xdr:rowOff>0</xdr:rowOff>
    </xdr:from>
    <xdr:to>
      <xdr:col>7</xdr:col>
      <xdr:colOff>0</xdr:colOff>
      <xdr:row>1775</xdr:row>
      <xdr:rowOff>0</xdr:rowOff>
    </xdr:to>
    <xdr:pic>
      <xdr:nvPicPr>
        <xdr:cNvPr id="2700" name="Picture 1676">
          <a:extLst>
            <a:ext uri="{FF2B5EF4-FFF2-40B4-BE49-F238E27FC236}">
              <a16:creationId xmlns:a16="http://schemas.microsoft.com/office/drawing/2014/main" id="{9FC1E921-8777-5C60-9FC3-8C35DC233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75911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1775</xdr:row>
      <xdr:rowOff>0</xdr:rowOff>
    </xdr:from>
    <xdr:to>
      <xdr:col>7</xdr:col>
      <xdr:colOff>0</xdr:colOff>
      <xdr:row>1776</xdr:row>
      <xdr:rowOff>0</xdr:rowOff>
    </xdr:to>
    <xdr:pic>
      <xdr:nvPicPr>
        <xdr:cNvPr id="2701" name="Picture 1677">
          <a:extLst>
            <a:ext uri="{FF2B5EF4-FFF2-40B4-BE49-F238E27FC236}">
              <a16:creationId xmlns:a16="http://schemas.microsoft.com/office/drawing/2014/main" id="{747E208A-7C36-9022-2D8E-292454682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89627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1776</xdr:row>
      <xdr:rowOff>0</xdr:rowOff>
    </xdr:from>
    <xdr:to>
      <xdr:col>7</xdr:col>
      <xdr:colOff>0</xdr:colOff>
      <xdr:row>1777</xdr:row>
      <xdr:rowOff>0</xdr:rowOff>
    </xdr:to>
    <xdr:pic>
      <xdr:nvPicPr>
        <xdr:cNvPr id="2702" name="Picture 1678">
          <a:extLst>
            <a:ext uri="{FF2B5EF4-FFF2-40B4-BE49-F238E27FC236}">
              <a16:creationId xmlns:a16="http://schemas.microsoft.com/office/drawing/2014/main" id="{E1FFB5F3-58CF-CDC9-0EEB-DD18DBC7B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703343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1777</xdr:row>
      <xdr:rowOff>0</xdr:rowOff>
    </xdr:from>
    <xdr:to>
      <xdr:col>7</xdr:col>
      <xdr:colOff>0</xdr:colOff>
      <xdr:row>1778</xdr:row>
      <xdr:rowOff>0</xdr:rowOff>
    </xdr:to>
    <xdr:pic>
      <xdr:nvPicPr>
        <xdr:cNvPr id="2703" name="Picture 1679">
          <a:extLst>
            <a:ext uri="{FF2B5EF4-FFF2-40B4-BE49-F238E27FC236}">
              <a16:creationId xmlns:a16="http://schemas.microsoft.com/office/drawing/2014/main" id="{3EF5D644-46BB-EC50-8334-B1C8BE72B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717059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1778</xdr:row>
      <xdr:rowOff>0</xdr:rowOff>
    </xdr:from>
    <xdr:to>
      <xdr:col>7</xdr:col>
      <xdr:colOff>0</xdr:colOff>
      <xdr:row>1779</xdr:row>
      <xdr:rowOff>0</xdr:rowOff>
    </xdr:to>
    <xdr:pic>
      <xdr:nvPicPr>
        <xdr:cNvPr id="2704" name="Picture 1680">
          <a:extLst>
            <a:ext uri="{FF2B5EF4-FFF2-40B4-BE49-F238E27FC236}">
              <a16:creationId xmlns:a16="http://schemas.microsoft.com/office/drawing/2014/main" id="{15FBA403-73FF-DF60-A2C4-F1820C563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730775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1779</xdr:row>
      <xdr:rowOff>0</xdr:rowOff>
    </xdr:from>
    <xdr:to>
      <xdr:col>7</xdr:col>
      <xdr:colOff>0</xdr:colOff>
      <xdr:row>1780</xdr:row>
      <xdr:rowOff>0</xdr:rowOff>
    </xdr:to>
    <xdr:pic>
      <xdr:nvPicPr>
        <xdr:cNvPr id="2705" name="Picture 1681">
          <a:extLst>
            <a:ext uri="{FF2B5EF4-FFF2-40B4-BE49-F238E27FC236}">
              <a16:creationId xmlns:a16="http://schemas.microsoft.com/office/drawing/2014/main" id="{0964ACEE-2403-2C87-A2F1-532F6F9F0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744491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1780</xdr:row>
      <xdr:rowOff>0</xdr:rowOff>
    </xdr:from>
    <xdr:to>
      <xdr:col>7</xdr:col>
      <xdr:colOff>0</xdr:colOff>
      <xdr:row>1781</xdr:row>
      <xdr:rowOff>0</xdr:rowOff>
    </xdr:to>
    <xdr:pic>
      <xdr:nvPicPr>
        <xdr:cNvPr id="2706" name="Picture 1682">
          <a:extLst>
            <a:ext uri="{FF2B5EF4-FFF2-40B4-BE49-F238E27FC236}">
              <a16:creationId xmlns:a16="http://schemas.microsoft.com/office/drawing/2014/main" id="{EA5BD39C-E724-45B2-D685-2D486C507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758207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1781</xdr:row>
      <xdr:rowOff>0</xdr:rowOff>
    </xdr:from>
    <xdr:to>
      <xdr:col>7</xdr:col>
      <xdr:colOff>0</xdr:colOff>
      <xdr:row>1782</xdr:row>
      <xdr:rowOff>0</xdr:rowOff>
    </xdr:to>
    <xdr:pic>
      <xdr:nvPicPr>
        <xdr:cNvPr id="2707" name="Picture 1683">
          <a:extLst>
            <a:ext uri="{FF2B5EF4-FFF2-40B4-BE49-F238E27FC236}">
              <a16:creationId xmlns:a16="http://schemas.microsoft.com/office/drawing/2014/main" id="{84148AE1-5A6D-76C4-D1FA-3953FBC34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771923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1782</xdr:row>
      <xdr:rowOff>0</xdr:rowOff>
    </xdr:from>
    <xdr:to>
      <xdr:col>7</xdr:col>
      <xdr:colOff>0</xdr:colOff>
      <xdr:row>1783</xdr:row>
      <xdr:rowOff>0</xdr:rowOff>
    </xdr:to>
    <xdr:pic>
      <xdr:nvPicPr>
        <xdr:cNvPr id="2708" name="Picture 1684">
          <a:extLst>
            <a:ext uri="{FF2B5EF4-FFF2-40B4-BE49-F238E27FC236}">
              <a16:creationId xmlns:a16="http://schemas.microsoft.com/office/drawing/2014/main" id="{65F46419-CE74-D4E5-3F9C-C5508A3BC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785639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1783</xdr:row>
      <xdr:rowOff>0</xdr:rowOff>
    </xdr:from>
    <xdr:to>
      <xdr:col>7</xdr:col>
      <xdr:colOff>0</xdr:colOff>
      <xdr:row>1784</xdr:row>
      <xdr:rowOff>0</xdr:rowOff>
    </xdr:to>
    <xdr:pic>
      <xdr:nvPicPr>
        <xdr:cNvPr id="2709" name="Picture 1685">
          <a:extLst>
            <a:ext uri="{FF2B5EF4-FFF2-40B4-BE49-F238E27FC236}">
              <a16:creationId xmlns:a16="http://schemas.microsoft.com/office/drawing/2014/main" id="{CC0117C1-1984-9B1F-6F69-85C40A594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799355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1784</xdr:row>
      <xdr:rowOff>0</xdr:rowOff>
    </xdr:from>
    <xdr:to>
      <xdr:col>7</xdr:col>
      <xdr:colOff>0</xdr:colOff>
      <xdr:row>1785</xdr:row>
      <xdr:rowOff>0</xdr:rowOff>
    </xdr:to>
    <xdr:pic>
      <xdr:nvPicPr>
        <xdr:cNvPr id="2712" name="Picture 1688">
          <a:extLst>
            <a:ext uri="{FF2B5EF4-FFF2-40B4-BE49-F238E27FC236}">
              <a16:creationId xmlns:a16="http://schemas.microsoft.com/office/drawing/2014/main" id="{28AF5285-D8E7-C187-2F53-15087D84B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40503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1785</xdr:row>
      <xdr:rowOff>0</xdr:rowOff>
    </xdr:from>
    <xdr:to>
      <xdr:col>7</xdr:col>
      <xdr:colOff>0</xdr:colOff>
      <xdr:row>1786</xdr:row>
      <xdr:rowOff>0</xdr:rowOff>
    </xdr:to>
    <xdr:pic>
      <xdr:nvPicPr>
        <xdr:cNvPr id="2713" name="Picture 1689">
          <a:extLst>
            <a:ext uri="{FF2B5EF4-FFF2-40B4-BE49-F238E27FC236}">
              <a16:creationId xmlns:a16="http://schemas.microsoft.com/office/drawing/2014/main" id="{2459FEA1-4F13-238E-FA02-AA574FA89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54219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1786</xdr:row>
      <xdr:rowOff>0</xdr:rowOff>
    </xdr:from>
    <xdr:to>
      <xdr:col>7</xdr:col>
      <xdr:colOff>0</xdr:colOff>
      <xdr:row>1787</xdr:row>
      <xdr:rowOff>0</xdr:rowOff>
    </xdr:to>
    <xdr:pic>
      <xdr:nvPicPr>
        <xdr:cNvPr id="2715" name="Picture 1691">
          <a:extLst>
            <a:ext uri="{FF2B5EF4-FFF2-40B4-BE49-F238E27FC236}">
              <a16:creationId xmlns:a16="http://schemas.microsoft.com/office/drawing/2014/main" id="{18BE2CA3-FBB4-B2C7-2CA4-44D287503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81651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1787</xdr:row>
      <xdr:rowOff>0</xdr:rowOff>
    </xdr:from>
    <xdr:to>
      <xdr:col>7</xdr:col>
      <xdr:colOff>0</xdr:colOff>
      <xdr:row>1788</xdr:row>
      <xdr:rowOff>0</xdr:rowOff>
    </xdr:to>
    <xdr:pic>
      <xdr:nvPicPr>
        <xdr:cNvPr id="2716" name="Picture 1692">
          <a:extLst>
            <a:ext uri="{FF2B5EF4-FFF2-40B4-BE49-F238E27FC236}">
              <a16:creationId xmlns:a16="http://schemas.microsoft.com/office/drawing/2014/main" id="{6ED81CEF-CCF2-63FC-62B7-F19E79F76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95367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1788</xdr:row>
      <xdr:rowOff>0</xdr:rowOff>
    </xdr:from>
    <xdr:to>
      <xdr:col>7</xdr:col>
      <xdr:colOff>0</xdr:colOff>
      <xdr:row>1789</xdr:row>
      <xdr:rowOff>0</xdr:rowOff>
    </xdr:to>
    <xdr:pic>
      <xdr:nvPicPr>
        <xdr:cNvPr id="2718" name="Picture 1694">
          <a:extLst>
            <a:ext uri="{FF2B5EF4-FFF2-40B4-BE49-F238E27FC236}">
              <a16:creationId xmlns:a16="http://schemas.microsoft.com/office/drawing/2014/main" id="{26A04CFC-C70E-B06B-FB27-2794632C9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922799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1791</xdr:row>
      <xdr:rowOff>0</xdr:rowOff>
    </xdr:from>
    <xdr:to>
      <xdr:col>7</xdr:col>
      <xdr:colOff>0</xdr:colOff>
      <xdr:row>1792</xdr:row>
      <xdr:rowOff>0</xdr:rowOff>
    </xdr:to>
    <xdr:pic>
      <xdr:nvPicPr>
        <xdr:cNvPr id="2719" name="Picture 1695">
          <a:extLst>
            <a:ext uri="{FF2B5EF4-FFF2-40B4-BE49-F238E27FC236}">
              <a16:creationId xmlns:a16="http://schemas.microsoft.com/office/drawing/2014/main" id="{BA64497C-E6C2-6451-76BA-C6BC80E82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939373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1792</xdr:row>
      <xdr:rowOff>0</xdr:rowOff>
    </xdr:from>
    <xdr:to>
      <xdr:col>7</xdr:col>
      <xdr:colOff>0</xdr:colOff>
      <xdr:row>1793</xdr:row>
      <xdr:rowOff>0</xdr:rowOff>
    </xdr:to>
    <xdr:pic>
      <xdr:nvPicPr>
        <xdr:cNvPr id="2720" name="Picture 1696">
          <a:extLst>
            <a:ext uri="{FF2B5EF4-FFF2-40B4-BE49-F238E27FC236}">
              <a16:creationId xmlns:a16="http://schemas.microsoft.com/office/drawing/2014/main" id="{4556169F-F0FA-8316-F68F-927AD6DCC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953089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1793</xdr:row>
      <xdr:rowOff>0</xdr:rowOff>
    </xdr:from>
    <xdr:to>
      <xdr:col>7</xdr:col>
      <xdr:colOff>0</xdr:colOff>
      <xdr:row>1794</xdr:row>
      <xdr:rowOff>0</xdr:rowOff>
    </xdr:to>
    <xdr:pic>
      <xdr:nvPicPr>
        <xdr:cNvPr id="2721" name="Picture 1697">
          <a:extLst>
            <a:ext uri="{FF2B5EF4-FFF2-40B4-BE49-F238E27FC236}">
              <a16:creationId xmlns:a16="http://schemas.microsoft.com/office/drawing/2014/main" id="{0ACD2817-BFC3-5C18-2260-573D63658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966805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1794</xdr:row>
      <xdr:rowOff>0</xdr:rowOff>
    </xdr:from>
    <xdr:to>
      <xdr:col>7</xdr:col>
      <xdr:colOff>0</xdr:colOff>
      <xdr:row>1795</xdr:row>
      <xdr:rowOff>0</xdr:rowOff>
    </xdr:to>
    <xdr:pic>
      <xdr:nvPicPr>
        <xdr:cNvPr id="2722" name="Picture 1698">
          <a:extLst>
            <a:ext uri="{FF2B5EF4-FFF2-40B4-BE49-F238E27FC236}">
              <a16:creationId xmlns:a16="http://schemas.microsoft.com/office/drawing/2014/main" id="{F3D77B89-D049-E643-C2DA-E8F9768EC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980521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1795</xdr:row>
      <xdr:rowOff>0</xdr:rowOff>
    </xdr:from>
    <xdr:to>
      <xdr:col>7</xdr:col>
      <xdr:colOff>0</xdr:colOff>
      <xdr:row>1796</xdr:row>
      <xdr:rowOff>0</xdr:rowOff>
    </xdr:to>
    <xdr:pic>
      <xdr:nvPicPr>
        <xdr:cNvPr id="2723" name="Picture 1699">
          <a:extLst>
            <a:ext uri="{FF2B5EF4-FFF2-40B4-BE49-F238E27FC236}">
              <a16:creationId xmlns:a16="http://schemas.microsoft.com/office/drawing/2014/main" id="{5E716B8A-66B9-67B7-2DA9-BE19219C1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994237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1796</xdr:row>
      <xdr:rowOff>0</xdr:rowOff>
    </xdr:from>
    <xdr:to>
      <xdr:col>7</xdr:col>
      <xdr:colOff>0</xdr:colOff>
      <xdr:row>1797</xdr:row>
      <xdr:rowOff>0</xdr:rowOff>
    </xdr:to>
    <xdr:pic>
      <xdr:nvPicPr>
        <xdr:cNvPr id="2724" name="Picture 1700">
          <a:extLst>
            <a:ext uri="{FF2B5EF4-FFF2-40B4-BE49-F238E27FC236}">
              <a16:creationId xmlns:a16="http://schemas.microsoft.com/office/drawing/2014/main" id="{7084D5C7-ED19-3C35-8350-AAE88C54B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007953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1797</xdr:row>
      <xdr:rowOff>0</xdr:rowOff>
    </xdr:from>
    <xdr:to>
      <xdr:col>7</xdr:col>
      <xdr:colOff>0</xdr:colOff>
      <xdr:row>1798</xdr:row>
      <xdr:rowOff>0</xdr:rowOff>
    </xdr:to>
    <xdr:pic>
      <xdr:nvPicPr>
        <xdr:cNvPr id="2725" name="Picture 1701">
          <a:extLst>
            <a:ext uri="{FF2B5EF4-FFF2-40B4-BE49-F238E27FC236}">
              <a16:creationId xmlns:a16="http://schemas.microsoft.com/office/drawing/2014/main" id="{B71A3178-ECA3-84BF-E93C-904BA28BD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021669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1800</xdr:row>
      <xdr:rowOff>0</xdr:rowOff>
    </xdr:from>
    <xdr:to>
      <xdr:col>7</xdr:col>
      <xdr:colOff>0</xdr:colOff>
      <xdr:row>1801</xdr:row>
      <xdr:rowOff>0</xdr:rowOff>
    </xdr:to>
    <xdr:pic>
      <xdr:nvPicPr>
        <xdr:cNvPr id="2726" name="Picture 1702">
          <a:extLst>
            <a:ext uri="{FF2B5EF4-FFF2-40B4-BE49-F238E27FC236}">
              <a16:creationId xmlns:a16="http://schemas.microsoft.com/office/drawing/2014/main" id="{33D0EC7E-F2C9-161F-F907-6286AF893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038242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1801</xdr:row>
      <xdr:rowOff>0</xdr:rowOff>
    </xdr:from>
    <xdr:to>
      <xdr:col>7</xdr:col>
      <xdr:colOff>0</xdr:colOff>
      <xdr:row>1802</xdr:row>
      <xdr:rowOff>0</xdr:rowOff>
    </xdr:to>
    <xdr:pic>
      <xdr:nvPicPr>
        <xdr:cNvPr id="2727" name="Picture 1703">
          <a:extLst>
            <a:ext uri="{FF2B5EF4-FFF2-40B4-BE49-F238E27FC236}">
              <a16:creationId xmlns:a16="http://schemas.microsoft.com/office/drawing/2014/main" id="{6A59069D-B9F7-DC80-DC66-1D6ED9627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051958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1802</xdr:row>
      <xdr:rowOff>0</xdr:rowOff>
    </xdr:from>
    <xdr:to>
      <xdr:col>7</xdr:col>
      <xdr:colOff>0</xdr:colOff>
      <xdr:row>1803</xdr:row>
      <xdr:rowOff>0</xdr:rowOff>
    </xdr:to>
    <xdr:pic>
      <xdr:nvPicPr>
        <xdr:cNvPr id="2728" name="Picture 1704">
          <a:extLst>
            <a:ext uri="{FF2B5EF4-FFF2-40B4-BE49-F238E27FC236}">
              <a16:creationId xmlns:a16="http://schemas.microsoft.com/office/drawing/2014/main" id="{279C0C5E-BDA7-06D1-41ED-378542C40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065674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1803</xdr:row>
      <xdr:rowOff>0</xdr:rowOff>
    </xdr:from>
    <xdr:to>
      <xdr:col>7</xdr:col>
      <xdr:colOff>0</xdr:colOff>
      <xdr:row>1804</xdr:row>
      <xdr:rowOff>0</xdr:rowOff>
    </xdr:to>
    <xdr:pic>
      <xdr:nvPicPr>
        <xdr:cNvPr id="2729" name="Picture 1705">
          <a:extLst>
            <a:ext uri="{FF2B5EF4-FFF2-40B4-BE49-F238E27FC236}">
              <a16:creationId xmlns:a16="http://schemas.microsoft.com/office/drawing/2014/main" id="{7EEC0685-DC31-FA5A-0235-A1EFF38FE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079390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1804</xdr:row>
      <xdr:rowOff>0</xdr:rowOff>
    </xdr:from>
    <xdr:to>
      <xdr:col>7</xdr:col>
      <xdr:colOff>0</xdr:colOff>
      <xdr:row>1805</xdr:row>
      <xdr:rowOff>0</xdr:rowOff>
    </xdr:to>
    <xdr:pic>
      <xdr:nvPicPr>
        <xdr:cNvPr id="2730" name="Picture 1706">
          <a:extLst>
            <a:ext uri="{FF2B5EF4-FFF2-40B4-BE49-F238E27FC236}">
              <a16:creationId xmlns:a16="http://schemas.microsoft.com/office/drawing/2014/main" id="{08765545-A3BE-3A6B-813D-87BBB5633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093106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1805</xdr:row>
      <xdr:rowOff>0</xdr:rowOff>
    </xdr:from>
    <xdr:to>
      <xdr:col>7</xdr:col>
      <xdr:colOff>0</xdr:colOff>
      <xdr:row>1806</xdr:row>
      <xdr:rowOff>0</xdr:rowOff>
    </xdr:to>
    <xdr:pic>
      <xdr:nvPicPr>
        <xdr:cNvPr id="2731" name="Picture 1707">
          <a:extLst>
            <a:ext uri="{FF2B5EF4-FFF2-40B4-BE49-F238E27FC236}">
              <a16:creationId xmlns:a16="http://schemas.microsoft.com/office/drawing/2014/main" id="{EFA0CABD-3FC4-751F-3E4A-6AD47DFF2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106822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1806</xdr:row>
      <xdr:rowOff>0</xdr:rowOff>
    </xdr:from>
    <xdr:to>
      <xdr:col>7</xdr:col>
      <xdr:colOff>0</xdr:colOff>
      <xdr:row>1807</xdr:row>
      <xdr:rowOff>0</xdr:rowOff>
    </xdr:to>
    <xdr:pic>
      <xdr:nvPicPr>
        <xdr:cNvPr id="2732" name="Picture 1708">
          <a:extLst>
            <a:ext uri="{FF2B5EF4-FFF2-40B4-BE49-F238E27FC236}">
              <a16:creationId xmlns:a16="http://schemas.microsoft.com/office/drawing/2014/main" id="{586B6BA3-5554-A540-526B-4FC54C735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120538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1807</xdr:row>
      <xdr:rowOff>0</xdr:rowOff>
    </xdr:from>
    <xdr:to>
      <xdr:col>7</xdr:col>
      <xdr:colOff>0</xdr:colOff>
      <xdr:row>1808</xdr:row>
      <xdr:rowOff>0</xdr:rowOff>
    </xdr:to>
    <xdr:pic>
      <xdr:nvPicPr>
        <xdr:cNvPr id="2733" name="Picture 1709">
          <a:extLst>
            <a:ext uri="{FF2B5EF4-FFF2-40B4-BE49-F238E27FC236}">
              <a16:creationId xmlns:a16="http://schemas.microsoft.com/office/drawing/2014/main" id="{270E4C84-966D-12BC-56B5-C11DBDDED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134254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1808</xdr:row>
      <xdr:rowOff>0</xdr:rowOff>
    </xdr:from>
    <xdr:to>
      <xdr:col>7</xdr:col>
      <xdr:colOff>0</xdr:colOff>
      <xdr:row>1809</xdr:row>
      <xdr:rowOff>0</xdr:rowOff>
    </xdr:to>
    <xdr:pic>
      <xdr:nvPicPr>
        <xdr:cNvPr id="2734" name="Picture 1710">
          <a:extLst>
            <a:ext uri="{FF2B5EF4-FFF2-40B4-BE49-F238E27FC236}">
              <a16:creationId xmlns:a16="http://schemas.microsoft.com/office/drawing/2014/main" id="{CC95EB4B-7702-5CDC-F016-BEBEF0360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147970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1809</xdr:row>
      <xdr:rowOff>0</xdr:rowOff>
    </xdr:from>
    <xdr:to>
      <xdr:col>7</xdr:col>
      <xdr:colOff>0</xdr:colOff>
      <xdr:row>1810</xdr:row>
      <xdr:rowOff>0</xdr:rowOff>
    </xdr:to>
    <xdr:pic>
      <xdr:nvPicPr>
        <xdr:cNvPr id="2735" name="Picture 1711">
          <a:extLst>
            <a:ext uri="{FF2B5EF4-FFF2-40B4-BE49-F238E27FC236}">
              <a16:creationId xmlns:a16="http://schemas.microsoft.com/office/drawing/2014/main" id="{D8067AB0-BEAF-36DE-EF61-DEC1FE36F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161686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1810</xdr:row>
      <xdr:rowOff>0</xdr:rowOff>
    </xdr:from>
    <xdr:to>
      <xdr:col>7</xdr:col>
      <xdr:colOff>0</xdr:colOff>
      <xdr:row>1811</xdr:row>
      <xdr:rowOff>0</xdr:rowOff>
    </xdr:to>
    <xdr:pic>
      <xdr:nvPicPr>
        <xdr:cNvPr id="2736" name="Picture 1712">
          <a:extLst>
            <a:ext uri="{FF2B5EF4-FFF2-40B4-BE49-F238E27FC236}">
              <a16:creationId xmlns:a16="http://schemas.microsoft.com/office/drawing/2014/main" id="{DF84F891-0920-185F-FF09-EADAFB3E9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175402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1811</xdr:row>
      <xdr:rowOff>0</xdr:rowOff>
    </xdr:from>
    <xdr:to>
      <xdr:col>7</xdr:col>
      <xdr:colOff>0</xdr:colOff>
      <xdr:row>1812</xdr:row>
      <xdr:rowOff>0</xdr:rowOff>
    </xdr:to>
    <xdr:pic>
      <xdr:nvPicPr>
        <xdr:cNvPr id="2737" name="Picture 1713">
          <a:extLst>
            <a:ext uri="{FF2B5EF4-FFF2-40B4-BE49-F238E27FC236}">
              <a16:creationId xmlns:a16="http://schemas.microsoft.com/office/drawing/2014/main" id="{09482000-AD3B-20F5-B904-3857D719B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189118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1812</xdr:row>
      <xdr:rowOff>0</xdr:rowOff>
    </xdr:from>
    <xdr:to>
      <xdr:col>7</xdr:col>
      <xdr:colOff>0</xdr:colOff>
      <xdr:row>1813</xdr:row>
      <xdr:rowOff>0</xdr:rowOff>
    </xdr:to>
    <xdr:pic>
      <xdr:nvPicPr>
        <xdr:cNvPr id="2738" name="Picture 1714">
          <a:extLst>
            <a:ext uri="{FF2B5EF4-FFF2-40B4-BE49-F238E27FC236}">
              <a16:creationId xmlns:a16="http://schemas.microsoft.com/office/drawing/2014/main" id="{E02B4D83-A8F2-1FBE-BF49-EC19C5132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02834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1813</xdr:row>
      <xdr:rowOff>0</xdr:rowOff>
    </xdr:from>
    <xdr:to>
      <xdr:col>7</xdr:col>
      <xdr:colOff>0</xdr:colOff>
      <xdr:row>1814</xdr:row>
      <xdr:rowOff>0</xdr:rowOff>
    </xdr:to>
    <xdr:pic>
      <xdr:nvPicPr>
        <xdr:cNvPr id="2739" name="Picture 1715">
          <a:extLst>
            <a:ext uri="{FF2B5EF4-FFF2-40B4-BE49-F238E27FC236}">
              <a16:creationId xmlns:a16="http://schemas.microsoft.com/office/drawing/2014/main" id="{93C6916F-6DF3-711F-ADC1-AE6EF6237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16550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1814</xdr:row>
      <xdr:rowOff>0</xdr:rowOff>
    </xdr:from>
    <xdr:to>
      <xdr:col>7</xdr:col>
      <xdr:colOff>0</xdr:colOff>
      <xdr:row>1815</xdr:row>
      <xdr:rowOff>0</xdr:rowOff>
    </xdr:to>
    <xdr:pic>
      <xdr:nvPicPr>
        <xdr:cNvPr id="2740" name="Picture 1716">
          <a:extLst>
            <a:ext uri="{FF2B5EF4-FFF2-40B4-BE49-F238E27FC236}">
              <a16:creationId xmlns:a16="http://schemas.microsoft.com/office/drawing/2014/main" id="{2666CA71-C75E-0EAA-4C7D-437FD81CA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30266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1815</xdr:row>
      <xdr:rowOff>0</xdr:rowOff>
    </xdr:from>
    <xdr:to>
      <xdr:col>7</xdr:col>
      <xdr:colOff>0</xdr:colOff>
      <xdr:row>1816</xdr:row>
      <xdr:rowOff>0</xdr:rowOff>
    </xdr:to>
    <xdr:pic>
      <xdr:nvPicPr>
        <xdr:cNvPr id="2741" name="Picture 1717">
          <a:extLst>
            <a:ext uri="{FF2B5EF4-FFF2-40B4-BE49-F238E27FC236}">
              <a16:creationId xmlns:a16="http://schemas.microsoft.com/office/drawing/2014/main" id="{1BA9AE75-08AA-8CE2-6582-DEA65C170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43982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1816</xdr:row>
      <xdr:rowOff>0</xdr:rowOff>
    </xdr:from>
    <xdr:to>
      <xdr:col>7</xdr:col>
      <xdr:colOff>0</xdr:colOff>
      <xdr:row>1817</xdr:row>
      <xdr:rowOff>0</xdr:rowOff>
    </xdr:to>
    <xdr:pic>
      <xdr:nvPicPr>
        <xdr:cNvPr id="2742" name="Picture 1718">
          <a:extLst>
            <a:ext uri="{FF2B5EF4-FFF2-40B4-BE49-F238E27FC236}">
              <a16:creationId xmlns:a16="http://schemas.microsoft.com/office/drawing/2014/main" id="{336B0DF5-6110-A6A8-B1FA-D81039FA9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57698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1817</xdr:row>
      <xdr:rowOff>0</xdr:rowOff>
    </xdr:from>
    <xdr:to>
      <xdr:col>7</xdr:col>
      <xdr:colOff>0</xdr:colOff>
      <xdr:row>1818</xdr:row>
      <xdr:rowOff>0</xdr:rowOff>
    </xdr:to>
    <xdr:pic>
      <xdr:nvPicPr>
        <xdr:cNvPr id="2743" name="Picture 1719">
          <a:extLst>
            <a:ext uri="{FF2B5EF4-FFF2-40B4-BE49-F238E27FC236}">
              <a16:creationId xmlns:a16="http://schemas.microsoft.com/office/drawing/2014/main" id="{21A4BCA7-5203-5E6C-44AC-A0C892E81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71414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1818</xdr:row>
      <xdr:rowOff>0</xdr:rowOff>
    </xdr:from>
    <xdr:to>
      <xdr:col>7</xdr:col>
      <xdr:colOff>0</xdr:colOff>
      <xdr:row>1819</xdr:row>
      <xdr:rowOff>0</xdr:rowOff>
    </xdr:to>
    <xdr:pic>
      <xdr:nvPicPr>
        <xdr:cNvPr id="2744" name="Picture 1720">
          <a:extLst>
            <a:ext uri="{FF2B5EF4-FFF2-40B4-BE49-F238E27FC236}">
              <a16:creationId xmlns:a16="http://schemas.microsoft.com/office/drawing/2014/main" id="{3B2D75D8-DEFF-15E6-3EC5-15F5BE6A5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85130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1819</xdr:row>
      <xdr:rowOff>0</xdr:rowOff>
    </xdr:from>
    <xdr:to>
      <xdr:col>7</xdr:col>
      <xdr:colOff>0</xdr:colOff>
      <xdr:row>1820</xdr:row>
      <xdr:rowOff>0</xdr:rowOff>
    </xdr:to>
    <xdr:pic>
      <xdr:nvPicPr>
        <xdr:cNvPr id="2745" name="Picture 1721">
          <a:extLst>
            <a:ext uri="{FF2B5EF4-FFF2-40B4-BE49-F238E27FC236}">
              <a16:creationId xmlns:a16="http://schemas.microsoft.com/office/drawing/2014/main" id="{E60329CA-CDED-43D1-7EF4-9C01711DF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98846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1824</xdr:row>
      <xdr:rowOff>0</xdr:rowOff>
    </xdr:from>
    <xdr:to>
      <xdr:col>7</xdr:col>
      <xdr:colOff>0</xdr:colOff>
      <xdr:row>1825</xdr:row>
      <xdr:rowOff>0</xdr:rowOff>
    </xdr:to>
    <xdr:pic>
      <xdr:nvPicPr>
        <xdr:cNvPr id="2746" name="Picture 1722">
          <a:extLst>
            <a:ext uri="{FF2B5EF4-FFF2-40B4-BE49-F238E27FC236}">
              <a16:creationId xmlns:a16="http://schemas.microsoft.com/office/drawing/2014/main" id="{C1395588-7C8F-58B5-BC44-1480DC42A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318277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1827</xdr:row>
      <xdr:rowOff>0</xdr:rowOff>
    </xdr:from>
    <xdr:to>
      <xdr:col>7</xdr:col>
      <xdr:colOff>0</xdr:colOff>
      <xdr:row>1828</xdr:row>
      <xdr:rowOff>0</xdr:rowOff>
    </xdr:to>
    <xdr:pic>
      <xdr:nvPicPr>
        <xdr:cNvPr id="2747" name="Picture 1723">
          <a:extLst>
            <a:ext uri="{FF2B5EF4-FFF2-40B4-BE49-F238E27FC236}">
              <a16:creationId xmlns:a16="http://schemas.microsoft.com/office/drawing/2014/main" id="{13C1BCBD-B67E-2A97-3AE2-40EB0BD50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334851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1828</xdr:row>
      <xdr:rowOff>0</xdr:rowOff>
    </xdr:from>
    <xdr:to>
      <xdr:col>7</xdr:col>
      <xdr:colOff>0</xdr:colOff>
      <xdr:row>1829</xdr:row>
      <xdr:rowOff>0</xdr:rowOff>
    </xdr:to>
    <xdr:pic>
      <xdr:nvPicPr>
        <xdr:cNvPr id="2748" name="Picture 1724">
          <a:extLst>
            <a:ext uri="{FF2B5EF4-FFF2-40B4-BE49-F238E27FC236}">
              <a16:creationId xmlns:a16="http://schemas.microsoft.com/office/drawing/2014/main" id="{DE22D658-49C1-BADB-3ABE-C22177297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348567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1829</xdr:row>
      <xdr:rowOff>0</xdr:rowOff>
    </xdr:from>
    <xdr:to>
      <xdr:col>7</xdr:col>
      <xdr:colOff>0</xdr:colOff>
      <xdr:row>1830</xdr:row>
      <xdr:rowOff>0</xdr:rowOff>
    </xdr:to>
    <xdr:pic>
      <xdr:nvPicPr>
        <xdr:cNvPr id="2749" name="Picture 1725">
          <a:extLst>
            <a:ext uri="{FF2B5EF4-FFF2-40B4-BE49-F238E27FC236}">
              <a16:creationId xmlns:a16="http://schemas.microsoft.com/office/drawing/2014/main" id="{84C41DB8-7991-1F3C-2C58-B553392A1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362283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1830</xdr:row>
      <xdr:rowOff>0</xdr:rowOff>
    </xdr:from>
    <xdr:to>
      <xdr:col>7</xdr:col>
      <xdr:colOff>0</xdr:colOff>
      <xdr:row>1831</xdr:row>
      <xdr:rowOff>0</xdr:rowOff>
    </xdr:to>
    <xdr:pic>
      <xdr:nvPicPr>
        <xdr:cNvPr id="2750" name="Picture 1726">
          <a:extLst>
            <a:ext uri="{FF2B5EF4-FFF2-40B4-BE49-F238E27FC236}">
              <a16:creationId xmlns:a16="http://schemas.microsoft.com/office/drawing/2014/main" id="{554E40A6-962F-05D1-4319-986F286E0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375999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1834</xdr:row>
      <xdr:rowOff>0</xdr:rowOff>
    </xdr:from>
    <xdr:to>
      <xdr:col>7</xdr:col>
      <xdr:colOff>0</xdr:colOff>
      <xdr:row>1835</xdr:row>
      <xdr:rowOff>0</xdr:rowOff>
    </xdr:to>
    <xdr:pic>
      <xdr:nvPicPr>
        <xdr:cNvPr id="2751" name="Picture 1727">
          <a:extLst>
            <a:ext uri="{FF2B5EF4-FFF2-40B4-BE49-F238E27FC236}">
              <a16:creationId xmlns:a16="http://schemas.microsoft.com/office/drawing/2014/main" id="{33F438F8-8D0D-A5E2-6C67-8A04EDE9F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3940012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1835</xdr:row>
      <xdr:rowOff>0</xdr:rowOff>
    </xdr:from>
    <xdr:to>
      <xdr:col>7</xdr:col>
      <xdr:colOff>0</xdr:colOff>
      <xdr:row>1836</xdr:row>
      <xdr:rowOff>0</xdr:rowOff>
    </xdr:to>
    <xdr:pic>
      <xdr:nvPicPr>
        <xdr:cNvPr id="2752" name="Picture 1728">
          <a:extLst>
            <a:ext uri="{FF2B5EF4-FFF2-40B4-BE49-F238E27FC236}">
              <a16:creationId xmlns:a16="http://schemas.microsoft.com/office/drawing/2014/main" id="{B6B51126-A48D-8000-9115-AB4437977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4077172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1836</xdr:row>
      <xdr:rowOff>0</xdr:rowOff>
    </xdr:from>
    <xdr:to>
      <xdr:col>7</xdr:col>
      <xdr:colOff>0</xdr:colOff>
      <xdr:row>1837</xdr:row>
      <xdr:rowOff>0</xdr:rowOff>
    </xdr:to>
    <xdr:pic>
      <xdr:nvPicPr>
        <xdr:cNvPr id="2753" name="Picture 1729">
          <a:extLst>
            <a:ext uri="{FF2B5EF4-FFF2-40B4-BE49-F238E27FC236}">
              <a16:creationId xmlns:a16="http://schemas.microsoft.com/office/drawing/2014/main" id="{C0FA8242-E681-F225-6B19-541C288AB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4214332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1837</xdr:row>
      <xdr:rowOff>0</xdr:rowOff>
    </xdr:from>
    <xdr:to>
      <xdr:col>7</xdr:col>
      <xdr:colOff>0</xdr:colOff>
      <xdr:row>1838</xdr:row>
      <xdr:rowOff>0</xdr:rowOff>
    </xdr:to>
    <xdr:pic>
      <xdr:nvPicPr>
        <xdr:cNvPr id="2754" name="Picture 1730">
          <a:extLst>
            <a:ext uri="{FF2B5EF4-FFF2-40B4-BE49-F238E27FC236}">
              <a16:creationId xmlns:a16="http://schemas.microsoft.com/office/drawing/2014/main" id="{D6105B15-FB4E-E480-9E98-76C5B09AC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4351492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1839</xdr:row>
      <xdr:rowOff>0</xdr:rowOff>
    </xdr:from>
    <xdr:to>
      <xdr:col>7</xdr:col>
      <xdr:colOff>0</xdr:colOff>
      <xdr:row>1840</xdr:row>
      <xdr:rowOff>0</xdr:rowOff>
    </xdr:to>
    <xdr:pic>
      <xdr:nvPicPr>
        <xdr:cNvPr id="2755" name="Picture 1731">
          <a:extLst>
            <a:ext uri="{FF2B5EF4-FFF2-40B4-BE49-F238E27FC236}">
              <a16:creationId xmlns:a16="http://schemas.microsoft.com/office/drawing/2014/main" id="{6D47F11C-0ADC-D249-84BF-714D370F6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450294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1840</xdr:row>
      <xdr:rowOff>0</xdr:rowOff>
    </xdr:from>
    <xdr:to>
      <xdr:col>7</xdr:col>
      <xdr:colOff>0</xdr:colOff>
      <xdr:row>1841</xdr:row>
      <xdr:rowOff>0</xdr:rowOff>
    </xdr:to>
    <xdr:pic>
      <xdr:nvPicPr>
        <xdr:cNvPr id="2756" name="Picture 1732">
          <a:extLst>
            <a:ext uri="{FF2B5EF4-FFF2-40B4-BE49-F238E27FC236}">
              <a16:creationId xmlns:a16="http://schemas.microsoft.com/office/drawing/2014/main" id="{FD327A57-7889-FE07-FC8F-3C1C91685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464010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1841</xdr:row>
      <xdr:rowOff>0</xdr:rowOff>
    </xdr:from>
    <xdr:to>
      <xdr:col>7</xdr:col>
      <xdr:colOff>0</xdr:colOff>
      <xdr:row>1842</xdr:row>
      <xdr:rowOff>0</xdr:rowOff>
    </xdr:to>
    <xdr:pic>
      <xdr:nvPicPr>
        <xdr:cNvPr id="2757" name="Picture 1733">
          <a:extLst>
            <a:ext uri="{FF2B5EF4-FFF2-40B4-BE49-F238E27FC236}">
              <a16:creationId xmlns:a16="http://schemas.microsoft.com/office/drawing/2014/main" id="{0FDB971A-61B1-6B31-CFBF-68AC254A4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477726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1842</xdr:row>
      <xdr:rowOff>0</xdr:rowOff>
    </xdr:from>
    <xdr:to>
      <xdr:col>7</xdr:col>
      <xdr:colOff>0</xdr:colOff>
      <xdr:row>1843</xdr:row>
      <xdr:rowOff>0</xdr:rowOff>
    </xdr:to>
    <xdr:pic>
      <xdr:nvPicPr>
        <xdr:cNvPr id="2758" name="Picture 1734">
          <a:extLst>
            <a:ext uri="{FF2B5EF4-FFF2-40B4-BE49-F238E27FC236}">
              <a16:creationId xmlns:a16="http://schemas.microsoft.com/office/drawing/2014/main" id="{C26D30C7-7AA1-CF4F-ECC0-830950BBB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491442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1843</xdr:row>
      <xdr:rowOff>0</xdr:rowOff>
    </xdr:from>
    <xdr:to>
      <xdr:col>7</xdr:col>
      <xdr:colOff>0</xdr:colOff>
      <xdr:row>1844</xdr:row>
      <xdr:rowOff>0</xdr:rowOff>
    </xdr:to>
    <xdr:pic>
      <xdr:nvPicPr>
        <xdr:cNvPr id="2759" name="Picture 1735">
          <a:extLst>
            <a:ext uri="{FF2B5EF4-FFF2-40B4-BE49-F238E27FC236}">
              <a16:creationId xmlns:a16="http://schemas.microsoft.com/office/drawing/2014/main" id="{058FE7B8-B55D-E1E1-C649-383FBE40E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50515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1845</xdr:row>
      <xdr:rowOff>0</xdr:rowOff>
    </xdr:from>
    <xdr:to>
      <xdr:col>7</xdr:col>
      <xdr:colOff>0</xdr:colOff>
      <xdr:row>1846</xdr:row>
      <xdr:rowOff>0</xdr:rowOff>
    </xdr:to>
    <xdr:pic>
      <xdr:nvPicPr>
        <xdr:cNvPr id="2760" name="Picture 1736">
          <a:extLst>
            <a:ext uri="{FF2B5EF4-FFF2-40B4-BE49-F238E27FC236}">
              <a16:creationId xmlns:a16="http://schemas.microsoft.com/office/drawing/2014/main" id="{C49A6A78-D1C7-13B0-659E-B20230DE4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520302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1846</xdr:row>
      <xdr:rowOff>0</xdr:rowOff>
    </xdr:from>
    <xdr:to>
      <xdr:col>7</xdr:col>
      <xdr:colOff>0</xdr:colOff>
      <xdr:row>1847</xdr:row>
      <xdr:rowOff>0</xdr:rowOff>
    </xdr:to>
    <xdr:pic>
      <xdr:nvPicPr>
        <xdr:cNvPr id="2761" name="Picture 1737">
          <a:extLst>
            <a:ext uri="{FF2B5EF4-FFF2-40B4-BE49-F238E27FC236}">
              <a16:creationId xmlns:a16="http://schemas.microsoft.com/office/drawing/2014/main" id="{6EF5C247-7738-1000-6B93-17665DDB8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534018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1847</xdr:row>
      <xdr:rowOff>0</xdr:rowOff>
    </xdr:from>
    <xdr:to>
      <xdr:col>7</xdr:col>
      <xdr:colOff>0</xdr:colOff>
      <xdr:row>1848</xdr:row>
      <xdr:rowOff>0</xdr:rowOff>
    </xdr:to>
    <xdr:pic>
      <xdr:nvPicPr>
        <xdr:cNvPr id="2762" name="Picture 1738">
          <a:extLst>
            <a:ext uri="{FF2B5EF4-FFF2-40B4-BE49-F238E27FC236}">
              <a16:creationId xmlns:a16="http://schemas.microsoft.com/office/drawing/2014/main" id="{1CEC5D50-22C8-65C4-9146-F34D8ED31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547734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1848</xdr:row>
      <xdr:rowOff>0</xdr:rowOff>
    </xdr:from>
    <xdr:to>
      <xdr:col>7</xdr:col>
      <xdr:colOff>0</xdr:colOff>
      <xdr:row>1849</xdr:row>
      <xdr:rowOff>0</xdr:rowOff>
    </xdr:to>
    <xdr:pic>
      <xdr:nvPicPr>
        <xdr:cNvPr id="2763" name="Picture 1739">
          <a:extLst>
            <a:ext uri="{FF2B5EF4-FFF2-40B4-BE49-F238E27FC236}">
              <a16:creationId xmlns:a16="http://schemas.microsoft.com/office/drawing/2014/main" id="{CD50C916-66BE-3B7B-0E75-83091E95C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561450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1849</xdr:row>
      <xdr:rowOff>0</xdr:rowOff>
    </xdr:from>
    <xdr:to>
      <xdr:col>7</xdr:col>
      <xdr:colOff>0</xdr:colOff>
      <xdr:row>1850</xdr:row>
      <xdr:rowOff>0</xdr:rowOff>
    </xdr:to>
    <xdr:pic>
      <xdr:nvPicPr>
        <xdr:cNvPr id="2764" name="Picture 1740">
          <a:extLst>
            <a:ext uri="{FF2B5EF4-FFF2-40B4-BE49-F238E27FC236}">
              <a16:creationId xmlns:a16="http://schemas.microsoft.com/office/drawing/2014/main" id="{D9CCC3D9-11A4-A6AF-862B-DD7FAF457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575166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1850</xdr:row>
      <xdr:rowOff>0</xdr:rowOff>
    </xdr:from>
    <xdr:to>
      <xdr:col>7</xdr:col>
      <xdr:colOff>0</xdr:colOff>
      <xdr:row>1851</xdr:row>
      <xdr:rowOff>0</xdr:rowOff>
    </xdr:to>
    <xdr:pic>
      <xdr:nvPicPr>
        <xdr:cNvPr id="2765" name="Picture 1741">
          <a:extLst>
            <a:ext uri="{FF2B5EF4-FFF2-40B4-BE49-F238E27FC236}">
              <a16:creationId xmlns:a16="http://schemas.microsoft.com/office/drawing/2014/main" id="{A5152CED-C09C-66ED-0149-6F5B841C2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588882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1851</xdr:row>
      <xdr:rowOff>0</xdr:rowOff>
    </xdr:from>
    <xdr:to>
      <xdr:col>7</xdr:col>
      <xdr:colOff>0</xdr:colOff>
      <xdr:row>1852</xdr:row>
      <xdr:rowOff>0</xdr:rowOff>
    </xdr:to>
    <xdr:pic>
      <xdr:nvPicPr>
        <xdr:cNvPr id="2766" name="Picture 1742">
          <a:extLst>
            <a:ext uri="{FF2B5EF4-FFF2-40B4-BE49-F238E27FC236}">
              <a16:creationId xmlns:a16="http://schemas.microsoft.com/office/drawing/2014/main" id="{F7A96E23-89C8-3743-D4DE-51E01E075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602598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1853</xdr:row>
      <xdr:rowOff>0</xdr:rowOff>
    </xdr:from>
    <xdr:to>
      <xdr:col>7</xdr:col>
      <xdr:colOff>0</xdr:colOff>
      <xdr:row>1854</xdr:row>
      <xdr:rowOff>0</xdr:rowOff>
    </xdr:to>
    <xdr:pic>
      <xdr:nvPicPr>
        <xdr:cNvPr id="2767" name="Picture 1743">
          <a:extLst>
            <a:ext uri="{FF2B5EF4-FFF2-40B4-BE49-F238E27FC236}">
              <a16:creationId xmlns:a16="http://schemas.microsoft.com/office/drawing/2014/main" id="{36140B2A-424A-7CAB-3A05-5221C9E02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617743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1854</xdr:row>
      <xdr:rowOff>0</xdr:rowOff>
    </xdr:from>
    <xdr:to>
      <xdr:col>7</xdr:col>
      <xdr:colOff>0</xdr:colOff>
      <xdr:row>1855</xdr:row>
      <xdr:rowOff>0</xdr:rowOff>
    </xdr:to>
    <xdr:pic>
      <xdr:nvPicPr>
        <xdr:cNvPr id="2768" name="Picture 1744">
          <a:extLst>
            <a:ext uri="{FF2B5EF4-FFF2-40B4-BE49-F238E27FC236}">
              <a16:creationId xmlns:a16="http://schemas.microsoft.com/office/drawing/2014/main" id="{7D6B59EB-5001-5159-C848-227A04D7F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631459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1855</xdr:row>
      <xdr:rowOff>0</xdr:rowOff>
    </xdr:from>
    <xdr:to>
      <xdr:col>7</xdr:col>
      <xdr:colOff>0</xdr:colOff>
      <xdr:row>1856</xdr:row>
      <xdr:rowOff>0</xdr:rowOff>
    </xdr:to>
    <xdr:pic>
      <xdr:nvPicPr>
        <xdr:cNvPr id="2769" name="Picture 1745">
          <a:extLst>
            <a:ext uri="{FF2B5EF4-FFF2-40B4-BE49-F238E27FC236}">
              <a16:creationId xmlns:a16="http://schemas.microsoft.com/office/drawing/2014/main" id="{BC92018D-9732-7609-10FC-6D0AE30B8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645175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1856</xdr:row>
      <xdr:rowOff>0</xdr:rowOff>
    </xdr:from>
    <xdr:to>
      <xdr:col>7</xdr:col>
      <xdr:colOff>0</xdr:colOff>
      <xdr:row>1857</xdr:row>
      <xdr:rowOff>0</xdr:rowOff>
    </xdr:to>
    <xdr:pic>
      <xdr:nvPicPr>
        <xdr:cNvPr id="2770" name="Picture 1746">
          <a:extLst>
            <a:ext uri="{FF2B5EF4-FFF2-40B4-BE49-F238E27FC236}">
              <a16:creationId xmlns:a16="http://schemas.microsoft.com/office/drawing/2014/main" id="{AF16296A-BCC8-644F-CE53-2D03A0215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658891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1857</xdr:row>
      <xdr:rowOff>0</xdr:rowOff>
    </xdr:from>
    <xdr:to>
      <xdr:col>7</xdr:col>
      <xdr:colOff>0</xdr:colOff>
      <xdr:row>1858</xdr:row>
      <xdr:rowOff>0</xdr:rowOff>
    </xdr:to>
    <xdr:pic>
      <xdr:nvPicPr>
        <xdr:cNvPr id="2771" name="Picture 1747">
          <a:extLst>
            <a:ext uri="{FF2B5EF4-FFF2-40B4-BE49-F238E27FC236}">
              <a16:creationId xmlns:a16="http://schemas.microsoft.com/office/drawing/2014/main" id="{55518624-1D10-02A8-B824-977927778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672607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1858</xdr:row>
      <xdr:rowOff>0</xdr:rowOff>
    </xdr:from>
    <xdr:to>
      <xdr:col>7</xdr:col>
      <xdr:colOff>0</xdr:colOff>
      <xdr:row>1859</xdr:row>
      <xdr:rowOff>0</xdr:rowOff>
    </xdr:to>
    <xdr:pic>
      <xdr:nvPicPr>
        <xdr:cNvPr id="2772" name="Picture 1748">
          <a:extLst>
            <a:ext uri="{FF2B5EF4-FFF2-40B4-BE49-F238E27FC236}">
              <a16:creationId xmlns:a16="http://schemas.microsoft.com/office/drawing/2014/main" id="{401C2049-9B02-DB34-9E2F-84DE756F9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686323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1859</xdr:row>
      <xdr:rowOff>0</xdr:rowOff>
    </xdr:from>
    <xdr:to>
      <xdr:col>7</xdr:col>
      <xdr:colOff>0</xdr:colOff>
      <xdr:row>1860</xdr:row>
      <xdr:rowOff>0</xdr:rowOff>
    </xdr:to>
    <xdr:pic>
      <xdr:nvPicPr>
        <xdr:cNvPr id="2773" name="Picture 1749">
          <a:extLst>
            <a:ext uri="{FF2B5EF4-FFF2-40B4-BE49-F238E27FC236}">
              <a16:creationId xmlns:a16="http://schemas.microsoft.com/office/drawing/2014/main" id="{31717E16-CF34-882E-2A52-C32348F35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00039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1863</xdr:row>
      <xdr:rowOff>0</xdr:rowOff>
    </xdr:from>
    <xdr:to>
      <xdr:col>7</xdr:col>
      <xdr:colOff>0</xdr:colOff>
      <xdr:row>1864</xdr:row>
      <xdr:rowOff>0</xdr:rowOff>
    </xdr:to>
    <xdr:pic>
      <xdr:nvPicPr>
        <xdr:cNvPr id="2774" name="Picture 1750">
          <a:extLst>
            <a:ext uri="{FF2B5EF4-FFF2-40B4-BE49-F238E27FC236}">
              <a16:creationId xmlns:a16="http://schemas.microsoft.com/office/drawing/2014/main" id="{47846C09-862A-2B2B-A06D-D65F75D98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18041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1865</xdr:row>
      <xdr:rowOff>0</xdr:rowOff>
    </xdr:from>
    <xdr:to>
      <xdr:col>7</xdr:col>
      <xdr:colOff>0</xdr:colOff>
      <xdr:row>1866</xdr:row>
      <xdr:rowOff>0</xdr:rowOff>
    </xdr:to>
    <xdr:pic>
      <xdr:nvPicPr>
        <xdr:cNvPr id="2775" name="Picture 1751">
          <a:extLst>
            <a:ext uri="{FF2B5EF4-FFF2-40B4-BE49-F238E27FC236}">
              <a16:creationId xmlns:a16="http://schemas.microsoft.com/office/drawing/2014/main" id="{C80BA05D-F7EF-6A95-94AD-F89834477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33186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1870</xdr:row>
      <xdr:rowOff>0</xdr:rowOff>
    </xdr:from>
    <xdr:to>
      <xdr:col>7</xdr:col>
      <xdr:colOff>0</xdr:colOff>
      <xdr:row>1871</xdr:row>
      <xdr:rowOff>0</xdr:rowOff>
    </xdr:to>
    <xdr:pic>
      <xdr:nvPicPr>
        <xdr:cNvPr id="2776" name="Picture 1752">
          <a:extLst>
            <a:ext uri="{FF2B5EF4-FFF2-40B4-BE49-F238E27FC236}">
              <a16:creationId xmlns:a16="http://schemas.microsoft.com/office/drawing/2014/main" id="{C1051EC1-D854-537C-899B-59BC903DE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4904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1871</xdr:row>
      <xdr:rowOff>0</xdr:rowOff>
    </xdr:from>
    <xdr:to>
      <xdr:col>7</xdr:col>
      <xdr:colOff>0</xdr:colOff>
      <xdr:row>1872</xdr:row>
      <xdr:rowOff>0</xdr:rowOff>
    </xdr:to>
    <xdr:pic>
      <xdr:nvPicPr>
        <xdr:cNvPr id="2777" name="Picture 1753">
          <a:extLst>
            <a:ext uri="{FF2B5EF4-FFF2-40B4-BE49-F238E27FC236}">
              <a16:creationId xmlns:a16="http://schemas.microsoft.com/office/drawing/2014/main" id="{AA19ECEA-9A1D-39FB-9BE8-37EC32CED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78620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1872</xdr:row>
      <xdr:rowOff>0</xdr:rowOff>
    </xdr:from>
    <xdr:to>
      <xdr:col>7</xdr:col>
      <xdr:colOff>0</xdr:colOff>
      <xdr:row>1873</xdr:row>
      <xdr:rowOff>0</xdr:rowOff>
    </xdr:to>
    <xdr:pic>
      <xdr:nvPicPr>
        <xdr:cNvPr id="2778" name="Picture 1754">
          <a:extLst>
            <a:ext uri="{FF2B5EF4-FFF2-40B4-BE49-F238E27FC236}">
              <a16:creationId xmlns:a16="http://schemas.microsoft.com/office/drawing/2014/main" id="{67684708-0001-53C6-97D6-6C68EC209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92336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1873</xdr:row>
      <xdr:rowOff>0</xdr:rowOff>
    </xdr:from>
    <xdr:to>
      <xdr:col>7</xdr:col>
      <xdr:colOff>0</xdr:colOff>
      <xdr:row>1874</xdr:row>
      <xdr:rowOff>0</xdr:rowOff>
    </xdr:to>
    <xdr:pic>
      <xdr:nvPicPr>
        <xdr:cNvPr id="2779" name="Picture 1755">
          <a:extLst>
            <a:ext uri="{FF2B5EF4-FFF2-40B4-BE49-F238E27FC236}">
              <a16:creationId xmlns:a16="http://schemas.microsoft.com/office/drawing/2014/main" id="{CF7B2C0F-E74D-8B68-FD3A-4CA43CDA4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806052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1875</xdr:row>
      <xdr:rowOff>0</xdr:rowOff>
    </xdr:from>
    <xdr:to>
      <xdr:col>7</xdr:col>
      <xdr:colOff>0</xdr:colOff>
      <xdr:row>1876</xdr:row>
      <xdr:rowOff>0</xdr:rowOff>
    </xdr:to>
    <xdr:pic>
      <xdr:nvPicPr>
        <xdr:cNvPr id="2780" name="Picture 1756">
          <a:extLst>
            <a:ext uri="{FF2B5EF4-FFF2-40B4-BE49-F238E27FC236}">
              <a16:creationId xmlns:a16="http://schemas.microsoft.com/office/drawing/2014/main" id="{114A30DF-30FB-4CBA-0951-0630376B4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821197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1876</xdr:row>
      <xdr:rowOff>0</xdr:rowOff>
    </xdr:from>
    <xdr:to>
      <xdr:col>7</xdr:col>
      <xdr:colOff>0</xdr:colOff>
      <xdr:row>1877</xdr:row>
      <xdr:rowOff>0</xdr:rowOff>
    </xdr:to>
    <xdr:pic>
      <xdr:nvPicPr>
        <xdr:cNvPr id="2781" name="Picture 1757">
          <a:extLst>
            <a:ext uri="{FF2B5EF4-FFF2-40B4-BE49-F238E27FC236}">
              <a16:creationId xmlns:a16="http://schemas.microsoft.com/office/drawing/2014/main" id="{F036952A-C815-EB18-8DD7-463708347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834913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1877</xdr:row>
      <xdr:rowOff>0</xdr:rowOff>
    </xdr:from>
    <xdr:to>
      <xdr:col>7</xdr:col>
      <xdr:colOff>0</xdr:colOff>
      <xdr:row>1878</xdr:row>
      <xdr:rowOff>0</xdr:rowOff>
    </xdr:to>
    <xdr:pic>
      <xdr:nvPicPr>
        <xdr:cNvPr id="2782" name="Picture 1758">
          <a:extLst>
            <a:ext uri="{FF2B5EF4-FFF2-40B4-BE49-F238E27FC236}">
              <a16:creationId xmlns:a16="http://schemas.microsoft.com/office/drawing/2014/main" id="{5C4FF0C5-0010-E01F-37A4-B3A234330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848629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1881</xdr:row>
      <xdr:rowOff>0</xdr:rowOff>
    </xdr:from>
    <xdr:to>
      <xdr:col>7</xdr:col>
      <xdr:colOff>0</xdr:colOff>
      <xdr:row>1882</xdr:row>
      <xdr:rowOff>0</xdr:rowOff>
    </xdr:to>
    <xdr:pic>
      <xdr:nvPicPr>
        <xdr:cNvPr id="2783" name="Picture 1759">
          <a:extLst>
            <a:ext uri="{FF2B5EF4-FFF2-40B4-BE49-F238E27FC236}">
              <a16:creationId xmlns:a16="http://schemas.microsoft.com/office/drawing/2014/main" id="{A0BA79E2-E6E1-95ED-D737-CF10A3F6F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866631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1882</xdr:row>
      <xdr:rowOff>0</xdr:rowOff>
    </xdr:from>
    <xdr:to>
      <xdr:col>7</xdr:col>
      <xdr:colOff>0</xdr:colOff>
      <xdr:row>1883</xdr:row>
      <xdr:rowOff>0</xdr:rowOff>
    </xdr:to>
    <xdr:pic>
      <xdr:nvPicPr>
        <xdr:cNvPr id="2784" name="Picture 1760">
          <a:extLst>
            <a:ext uri="{FF2B5EF4-FFF2-40B4-BE49-F238E27FC236}">
              <a16:creationId xmlns:a16="http://schemas.microsoft.com/office/drawing/2014/main" id="{7D880ACF-7C3B-FB07-BC02-0B51C26F5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880347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1884</xdr:row>
      <xdr:rowOff>0</xdr:rowOff>
    </xdr:from>
    <xdr:to>
      <xdr:col>7</xdr:col>
      <xdr:colOff>0</xdr:colOff>
      <xdr:row>1885</xdr:row>
      <xdr:rowOff>0</xdr:rowOff>
    </xdr:to>
    <xdr:pic>
      <xdr:nvPicPr>
        <xdr:cNvPr id="2785" name="Picture 1761">
          <a:extLst>
            <a:ext uri="{FF2B5EF4-FFF2-40B4-BE49-F238E27FC236}">
              <a16:creationId xmlns:a16="http://schemas.microsoft.com/office/drawing/2014/main" id="{3CBEB669-5B2B-2BC9-D47E-7C991750E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895492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1885</xdr:row>
      <xdr:rowOff>0</xdr:rowOff>
    </xdr:from>
    <xdr:to>
      <xdr:col>7</xdr:col>
      <xdr:colOff>0</xdr:colOff>
      <xdr:row>1886</xdr:row>
      <xdr:rowOff>0</xdr:rowOff>
    </xdr:to>
    <xdr:pic>
      <xdr:nvPicPr>
        <xdr:cNvPr id="2786" name="Picture 1762">
          <a:extLst>
            <a:ext uri="{FF2B5EF4-FFF2-40B4-BE49-F238E27FC236}">
              <a16:creationId xmlns:a16="http://schemas.microsoft.com/office/drawing/2014/main" id="{83714DF8-4B96-ECA8-6BD8-A77E2D778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09208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1886</xdr:row>
      <xdr:rowOff>0</xdr:rowOff>
    </xdr:from>
    <xdr:to>
      <xdr:col>7</xdr:col>
      <xdr:colOff>0</xdr:colOff>
      <xdr:row>1887</xdr:row>
      <xdr:rowOff>0</xdr:rowOff>
    </xdr:to>
    <xdr:pic>
      <xdr:nvPicPr>
        <xdr:cNvPr id="2787" name="Picture 1763">
          <a:extLst>
            <a:ext uri="{FF2B5EF4-FFF2-40B4-BE49-F238E27FC236}">
              <a16:creationId xmlns:a16="http://schemas.microsoft.com/office/drawing/2014/main" id="{4E611137-49FB-DBF7-35AB-9A5FA3E51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229245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1889</xdr:row>
      <xdr:rowOff>0</xdr:rowOff>
    </xdr:from>
    <xdr:to>
      <xdr:col>7</xdr:col>
      <xdr:colOff>0</xdr:colOff>
      <xdr:row>1890</xdr:row>
      <xdr:rowOff>0</xdr:rowOff>
    </xdr:to>
    <xdr:pic>
      <xdr:nvPicPr>
        <xdr:cNvPr id="2788" name="Picture 1764">
          <a:extLst>
            <a:ext uri="{FF2B5EF4-FFF2-40B4-BE49-F238E27FC236}">
              <a16:creationId xmlns:a16="http://schemas.microsoft.com/office/drawing/2014/main" id="{5182C459-DFD2-C580-8665-9818EC665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39498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1893</xdr:row>
      <xdr:rowOff>0</xdr:rowOff>
    </xdr:from>
    <xdr:to>
      <xdr:col>7</xdr:col>
      <xdr:colOff>0</xdr:colOff>
      <xdr:row>1894</xdr:row>
      <xdr:rowOff>0</xdr:rowOff>
    </xdr:to>
    <xdr:pic>
      <xdr:nvPicPr>
        <xdr:cNvPr id="2789" name="Picture 1765">
          <a:extLst>
            <a:ext uri="{FF2B5EF4-FFF2-40B4-BE49-F238E27FC236}">
              <a16:creationId xmlns:a16="http://schemas.microsoft.com/office/drawing/2014/main" id="{F6DA29CC-F985-1E79-EF2F-8B427D159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75002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1895</xdr:row>
      <xdr:rowOff>0</xdr:rowOff>
    </xdr:from>
    <xdr:to>
      <xdr:col>7</xdr:col>
      <xdr:colOff>0</xdr:colOff>
      <xdr:row>1896</xdr:row>
      <xdr:rowOff>0</xdr:rowOff>
    </xdr:to>
    <xdr:pic>
      <xdr:nvPicPr>
        <xdr:cNvPr id="2790" name="Picture 1766">
          <a:extLst>
            <a:ext uri="{FF2B5EF4-FFF2-40B4-BE49-F238E27FC236}">
              <a16:creationId xmlns:a16="http://schemas.microsoft.com/office/drawing/2014/main" id="{B9777C39-6D31-A707-7DA0-D31AD7A64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72645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1897</xdr:row>
      <xdr:rowOff>0</xdr:rowOff>
    </xdr:from>
    <xdr:to>
      <xdr:col>7</xdr:col>
      <xdr:colOff>0</xdr:colOff>
      <xdr:row>1898</xdr:row>
      <xdr:rowOff>0</xdr:rowOff>
    </xdr:to>
    <xdr:pic>
      <xdr:nvPicPr>
        <xdr:cNvPr id="2791" name="Picture 1767">
          <a:extLst>
            <a:ext uri="{FF2B5EF4-FFF2-40B4-BE49-F238E27FC236}">
              <a16:creationId xmlns:a16="http://schemas.microsoft.com/office/drawing/2014/main" id="{98732003-98CB-1B07-8E17-05AAA930B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87789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1898</xdr:row>
      <xdr:rowOff>0</xdr:rowOff>
    </xdr:from>
    <xdr:to>
      <xdr:col>7</xdr:col>
      <xdr:colOff>0</xdr:colOff>
      <xdr:row>1899</xdr:row>
      <xdr:rowOff>0</xdr:rowOff>
    </xdr:to>
    <xdr:pic>
      <xdr:nvPicPr>
        <xdr:cNvPr id="2792" name="Picture 1768">
          <a:extLst>
            <a:ext uri="{FF2B5EF4-FFF2-40B4-BE49-F238E27FC236}">
              <a16:creationId xmlns:a16="http://schemas.microsoft.com/office/drawing/2014/main" id="{2E930103-DCA5-B850-E4F7-05B5A1A81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001505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1899</xdr:row>
      <xdr:rowOff>0</xdr:rowOff>
    </xdr:from>
    <xdr:to>
      <xdr:col>7</xdr:col>
      <xdr:colOff>0</xdr:colOff>
      <xdr:row>1900</xdr:row>
      <xdr:rowOff>0</xdr:rowOff>
    </xdr:to>
    <xdr:pic>
      <xdr:nvPicPr>
        <xdr:cNvPr id="2793" name="Picture 1769">
          <a:extLst>
            <a:ext uri="{FF2B5EF4-FFF2-40B4-BE49-F238E27FC236}">
              <a16:creationId xmlns:a16="http://schemas.microsoft.com/office/drawing/2014/main" id="{FBE13BD9-60E2-3B55-85FF-300F29C6E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015221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1900</xdr:row>
      <xdr:rowOff>0</xdr:rowOff>
    </xdr:from>
    <xdr:to>
      <xdr:col>7</xdr:col>
      <xdr:colOff>0</xdr:colOff>
      <xdr:row>1901</xdr:row>
      <xdr:rowOff>0</xdr:rowOff>
    </xdr:to>
    <xdr:pic>
      <xdr:nvPicPr>
        <xdr:cNvPr id="2794" name="Picture 1770">
          <a:extLst>
            <a:ext uri="{FF2B5EF4-FFF2-40B4-BE49-F238E27FC236}">
              <a16:creationId xmlns:a16="http://schemas.microsoft.com/office/drawing/2014/main" id="{C86F65D0-31C1-4895-4D28-4BBC31F6C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028937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1903</xdr:row>
      <xdr:rowOff>0</xdr:rowOff>
    </xdr:from>
    <xdr:to>
      <xdr:col>7</xdr:col>
      <xdr:colOff>0</xdr:colOff>
      <xdr:row>1904</xdr:row>
      <xdr:rowOff>0</xdr:rowOff>
    </xdr:to>
    <xdr:pic>
      <xdr:nvPicPr>
        <xdr:cNvPr id="2795" name="Picture 1771">
          <a:extLst>
            <a:ext uri="{FF2B5EF4-FFF2-40B4-BE49-F238E27FC236}">
              <a16:creationId xmlns:a16="http://schemas.microsoft.com/office/drawing/2014/main" id="{86880D3C-33D7-5F9C-6C4C-81B5F8894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0455112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1904</xdr:row>
      <xdr:rowOff>0</xdr:rowOff>
    </xdr:from>
    <xdr:to>
      <xdr:col>7</xdr:col>
      <xdr:colOff>0</xdr:colOff>
      <xdr:row>1905</xdr:row>
      <xdr:rowOff>0</xdr:rowOff>
    </xdr:to>
    <xdr:pic>
      <xdr:nvPicPr>
        <xdr:cNvPr id="2796" name="Picture 1772">
          <a:extLst>
            <a:ext uri="{FF2B5EF4-FFF2-40B4-BE49-F238E27FC236}">
              <a16:creationId xmlns:a16="http://schemas.microsoft.com/office/drawing/2014/main" id="{A0551AE6-5762-2251-CE58-002958EAE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0592272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1905</xdr:row>
      <xdr:rowOff>0</xdr:rowOff>
    </xdr:from>
    <xdr:to>
      <xdr:col>7</xdr:col>
      <xdr:colOff>0</xdr:colOff>
      <xdr:row>1906</xdr:row>
      <xdr:rowOff>0</xdr:rowOff>
    </xdr:to>
    <xdr:pic>
      <xdr:nvPicPr>
        <xdr:cNvPr id="2797" name="Picture 1773">
          <a:extLst>
            <a:ext uri="{FF2B5EF4-FFF2-40B4-BE49-F238E27FC236}">
              <a16:creationId xmlns:a16="http://schemas.microsoft.com/office/drawing/2014/main" id="{067400CA-F045-373A-F3DE-7BD8B3C48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0729432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1906</xdr:row>
      <xdr:rowOff>0</xdr:rowOff>
    </xdr:from>
    <xdr:to>
      <xdr:col>7</xdr:col>
      <xdr:colOff>0</xdr:colOff>
      <xdr:row>1907</xdr:row>
      <xdr:rowOff>0</xdr:rowOff>
    </xdr:to>
    <xdr:pic>
      <xdr:nvPicPr>
        <xdr:cNvPr id="2798" name="Picture 1774">
          <a:extLst>
            <a:ext uri="{FF2B5EF4-FFF2-40B4-BE49-F238E27FC236}">
              <a16:creationId xmlns:a16="http://schemas.microsoft.com/office/drawing/2014/main" id="{7AB2B7EC-6B97-A957-6BB2-B9983F669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0866592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1907</xdr:row>
      <xdr:rowOff>0</xdr:rowOff>
    </xdr:from>
    <xdr:to>
      <xdr:col>7</xdr:col>
      <xdr:colOff>0</xdr:colOff>
      <xdr:row>1908</xdr:row>
      <xdr:rowOff>0</xdr:rowOff>
    </xdr:to>
    <xdr:pic>
      <xdr:nvPicPr>
        <xdr:cNvPr id="2799" name="Picture 1775">
          <a:extLst>
            <a:ext uri="{FF2B5EF4-FFF2-40B4-BE49-F238E27FC236}">
              <a16:creationId xmlns:a16="http://schemas.microsoft.com/office/drawing/2014/main" id="{485E643D-FE9B-F388-805C-8834CD8C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003752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1908</xdr:row>
      <xdr:rowOff>0</xdr:rowOff>
    </xdr:from>
    <xdr:to>
      <xdr:col>7</xdr:col>
      <xdr:colOff>0</xdr:colOff>
      <xdr:row>1909</xdr:row>
      <xdr:rowOff>0</xdr:rowOff>
    </xdr:to>
    <xdr:pic>
      <xdr:nvPicPr>
        <xdr:cNvPr id="2800" name="Picture 1776">
          <a:extLst>
            <a:ext uri="{FF2B5EF4-FFF2-40B4-BE49-F238E27FC236}">
              <a16:creationId xmlns:a16="http://schemas.microsoft.com/office/drawing/2014/main" id="{ED946D18-B04E-8250-76C0-2FEFACDF9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140912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1909</xdr:row>
      <xdr:rowOff>0</xdr:rowOff>
    </xdr:from>
    <xdr:to>
      <xdr:col>7</xdr:col>
      <xdr:colOff>0</xdr:colOff>
      <xdr:row>1910</xdr:row>
      <xdr:rowOff>0</xdr:rowOff>
    </xdr:to>
    <xdr:pic>
      <xdr:nvPicPr>
        <xdr:cNvPr id="2801" name="Picture 1777">
          <a:extLst>
            <a:ext uri="{FF2B5EF4-FFF2-40B4-BE49-F238E27FC236}">
              <a16:creationId xmlns:a16="http://schemas.microsoft.com/office/drawing/2014/main" id="{D263552A-3F2E-DB76-2F62-E172982C5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278072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1910</xdr:row>
      <xdr:rowOff>0</xdr:rowOff>
    </xdr:from>
    <xdr:to>
      <xdr:col>7</xdr:col>
      <xdr:colOff>0</xdr:colOff>
      <xdr:row>1911</xdr:row>
      <xdr:rowOff>0</xdr:rowOff>
    </xdr:to>
    <xdr:pic>
      <xdr:nvPicPr>
        <xdr:cNvPr id="2802" name="Picture 1778">
          <a:extLst>
            <a:ext uri="{FF2B5EF4-FFF2-40B4-BE49-F238E27FC236}">
              <a16:creationId xmlns:a16="http://schemas.microsoft.com/office/drawing/2014/main" id="{9FF68485-90E8-A20A-BDAA-A9B0079F2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415232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1911</xdr:row>
      <xdr:rowOff>0</xdr:rowOff>
    </xdr:from>
    <xdr:to>
      <xdr:col>7</xdr:col>
      <xdr:colOff>0</xdr:colOff>
      <xdr:row>1912</xdr:row>
      <xdr:rowOff>0</xdr:rowOff>
    </xdr:to>
    <xdr:pic>
      <xdr:nvPicPr>
        <xdr:cNvPr id="2803" name="Picture 1779">
          <a:extLst>
            <a:ext uri="{FF2B5EF4-FFF2-40B4-BE49-F238E27FC236}">
              <a16:creationId xmlns:a16="http://schemas.microsoft.com/office/drawing/2014/main" id="{A7B3FA6F-324F-2292-DEE2-53CCB4E1F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552392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1912</xdr:row>
      <xdr:rowOff>0</xdr:rowOff>
    </xdr:from>
    <xdr:to>
      <xdr:col>7</xdr:col>
      <xdr:colOff>0</xdr:colOff>
      <xdr:row>1913</xdr:row>
      <xdr:rowOff>0</xdr:rowOff>
    </xdr:to>
    <xdr:pic>
      <xdr:nvPicPr>
        <xdr:cNvPr id="2806" name="Picture 1782">
          <a:extLst>
            <a:ext uri="{FF2B5EF4-FFF2-40B4-BE49-F238E27FC236}">
              <a16:creationId xmlns:a16="http://schemas.microsoft.com/office/drawing/2014/main" id="{9DE99973-AF20-20B9-6C7D-C77FB8FAC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963872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1913</xdr:row>
      <xdr:rowOff>0</xdr:rowOff>
    </xdr:from>
    <xdr:to>
      <xdr:col>7</xdr:col>
      <xdr:colOff>0</xdr:colOff>
      <xdr:row>1914</xdr:row>
      <xdr:rowOff>0</xdr:rowOff>
    </xdr:to>
    <xdr:pic>
      <xdr:nvPicPr>
        <xdr:cNvPr id="2807" name="Picture 1783">
          <a:extLst>
            <a:ext uri="{FF2B5EF4-FFF2-40B4-BE49-F238E27FC236}">
              <a16:creationId xmlns:a16="http://schemas.microsoft.com/office/drawing/2014/main" id="{A61888F4-1A3B-29D8-3628-AC83A3CF3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2101032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1914</xdr:row>
      <xdr:rowOff>0</xdr:rowOff>
    </xdr:from>
    <xdr:to>
      <xdr:col>7</xdr:col>
      <xdr:colOff>0</xdr:colOff>
      <xdr:row>1915</xdr:row>
      <xdr:rowOff>0</xdr:rowOff>
    </xdr:to>
    <xdr:pic>
      <xdr:nvPicPr>
        <xdr:cNvPr id="2808" name="Picture 1784">
          <a:extLst>
            <a:ext uri="{FF2B5EF4-FFF2-40B4-BE49-F238E27FC236}">
              <a16:creationId xmlns:a16="http://schemas.microsoft.com/office/drawing/2014/main" id="{16FBBA8E-EA28-A927-03E6-670A04C57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2238192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1917</xdr:row>
      <xdr:rowOff>0</xdr:rowOff>
    </xdr:from>
    <xdr:to>
      <xdr:col>7</xdr:col>
      <xdr:colOff>0</xdr:colOff>
      <xdr:row>1918</xdr:row>
      <xdr:rowOff>0</xdr:rowOff>
    </xdr:to>
    <xdr:pic>
      <xdr:nvPicPr>
        <xdr:cNvPr id="2809" name="Picture 1785">
          <a:extLst>
            <a:ext uri="{FF2B5EF4-FFF2-40B4-BE49-F238E27FC236}">
              <a16:creationId xmlns:a16="http://schemas.microsoft.com/office/drawing/2014/main" id="{B888FCBF-0C19-AC8C-733E-45B5D902A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240392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1921</xdr:row>
      <xdr:rowOff>0</xdr:rowOff>
    </xdr:from>
    <xdr:to>
      <xdr:col>7</xdr:col>
      <xdr:colOff>0</xdr:colOff>
      <xdr:row>1922</xdr:row>
      <xdr:rowOff>0</xdr:rowOff>
    </xdr:to>
    <xdr:pic>
      <xdr:nvPicPr>
        <xdr:cNvPr id="2810" name="Picture 1786">
          <a:extLst>
            <a:ext uri="{FF2B5EF4-FFF2-40B4-BE49-F238E27FC236}">
              <a16:creationId xmlns:a16="http://schemas.microsoft.com/office/drawing/2014/main" id="{37ED0758-D74F-C815-66D4-A94D7B7C1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258395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1922</xdr:row>
      <xdr:rowOff>0</xdr:rowOff>
    </xdr:from>
    <xdr:to>
      <xdr:col>7</xdr:col>
      <xdr:colOff>0</xdr:colOff>
      <xdr:row>1923</xdr:row>
      <xdr:rowOff>0</xdr:rowOff>
    </xdr:to>
    <xdr:pic>
      <xdr:nvPicPr>
        <xdr:cNvPr id="2811" name="Picture 1787">
          <a:extLst>
            <a:ext uri="{FF2B5EF4-FFF2-40B4-BE49-F238E27FC236}">
              <a16:creationId xmlns:a16="http://schemas.microsoft.com/office/drawing/2014/main" id="{BF51C196-451A-691D-0A49-DE873C8EB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272111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1923</xdr:row>
      <xdr:rowOff>0</xdr:rowOff>
    </xdr:from>
    <xdr:to>
      <xdr:col>7</xdr:col>
      <xdr:colOff>0</xdr:colOff>
      <xdr:row>1924</xdr:row>
      <xdr:rowOff>0</xdr:rowOff>
    </xdr:to>
    <xdr:pic>
      <xdr:nvPicPr>
        <xdr:cNvPr id="2812" name="Picture 1788">
          <a:extLst>
            <a:ext uri="{FF2B5EF4-FFF2-40B4-BE49-F238E27FC236}">
              <a16:creationId xmlns:a16="http://schemas.microsoft.com/office/drawing/2014/main" id="{03F1D82B-40B9-4BB0-6EC8-155F5E17A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285827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1924</xdr:row>
      <xdr:rowOff>0</xdr:rowOff>
    </xdr:from>
    <xdr:to>
      <xdr:col>7</xdr:col>
      <xdr:colOff>0</xdr:colOff>
      <xdr:row>1925</xdr:row>
      <xdr:rowOff>0</xdr:rowOff>
    </xdr:to>
    <xdr:pic>
      <xdr:nvPicPr>
        <xdr:cNvPr id="2813" name="Picture 1789">
          <a:extLst>
            <a:ext uri="{FF2B5EF4-FFF2-40B4-BE49-F238E27FC236}">
              <a16:creationId xmlns:a16="http://schemas.microsoft.com/office/drawing/2014/main" id="{9A69F5A4-A72E-AF0A-0B47-D3FBFF547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299543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1925</xdr:row>
      <xdr:rowOff>0</xdr:rowOff>
    </xdr:from>
    <xdr:to>
      <xdr:col>7</xdr:col>
      <xdr:colOff>0</xdr:colOff>
      <xdr:row>1926</xdr:row>
      <xdr:rowOff>0</xdr:rowOff>
    </xdr:to>
    <xdr:pic>
      <xdr:nvPicPr>
        <xdr:cNvPr id="2814" name="Picture 1790">
          <a:extLst>
            <a:ext uri="{FF2B5EF4-FFF2-40B4-BE49-F238E27FC236}">
              <a16:creationId xmlns:a16="http://schemas.microsoft.com/office/drawing/2014/main" id="{6FFE6E28-113E-354F-B50D-E7C6F0BCF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313259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1926</xdr:row>
      <xdr:rowOff>0</xdr:rowOff>
    </xdr:from>
    <xdr:to>
      <xdr:col>7</xdr:col>
      <xdr:colOff>0</xdr:colOff>
      <xdr:row>1927</xdr:row>
      <xdr:rowOff>0</xdr:rowOff>
    </xdr:to>
    <xdr:pic>
      <xdr:nvPicPr>
        <xdr:cNvPr id="2815" name="Picture 1791">
          <a:extLst>
            <a:ext uri="{FF2B5EF4-FFF2-40B4-BE49-F238E27FC236}">
              <a16:creationId xmlns:a16="http://schemas.microsoft.com/office/drawing/2014/main" id="{0A966937-B0A6-A940-EB15-9F9197D7B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326975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1927</xdr:row>
      <xdr:rowOff>0</xdr:rowOff>
    </xdr:from>
    <xdr:to>
      <xdr:col>7</xdr:col>
      <xdr:colOff>0</xdr:colOff>
      <xdr:row>1928</xdr:row>
      <xdr:rowOff>0</xdr:rowOff>
    </xdr:to>
    <xdr:pic>
      <xdr:nvPicPr>
        <xdr:cNvPr id="2816" name="Picture 1792">
          <a:extLst>
            <a:ext uri="{FF2B5EF4-FFF2-40B4-BE49-F238E27FC236}">
              <a16:creationId xmlns:a16="http://schemas.microsoft.com/office/drawing/2014/main" id="{522ED63E-887C-43BA-B8B4-A6925F872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340691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1928</xdr:row>
      <xdr:rowOff>0</xdr:rowOff>
    </xdr:from>
    <xdr:to>
      <xdr:col>7</xdr:col>
      <xdr:colOff>0</xdr:colOff>
      <xdr:row>1929</xdr:row>
      <xdr:rowOff>0</xdr:rowOff>
    </xdr:to>
    <xdr:pic>
      <xdr:nvPicPr>
        <xdr:cNvPr id="2817" name="Picture 1793">
          <a:extLst>
            <a:ext uri="{FF2B5EF4-FFF2-40B4-BE49-F238E27FC236}">
              <a16:creationId xmlns:a16="http://schemas.microsoft.com/office/drawing/2014/main" id="{310105A7-92B1-0A68-D0F2-89DB8F04C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354407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1929</xdr:row>
      <xdr:rowOff>0</xdr:rowOff>
    </xdr:from>
    <xdr:to>
      <xdr:col>7</xdr:col>
      <xdr:colOff>0</xdr:colOff>
      <xdr:row>1930</xdr:row>
      <xdr:rowOff>0</xdr:rowOff>
    </xdr:to>
    <xdr:pic>
      <xdr:nvPicPr>
        <xdr:cNvPr id="2818" name="Picture 1794">
          <a:extLst>
            <a:ext uri="{FF2B5EF4-FFF2-40B4-BE49-F238E27FC236}">
              <a16:creationId xmlns:a16="http://schemas.microsoft.com/office/drawing/2014/main" id="{5CCAF4A7-C17D-C50E-6AAE-FFB1742CA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368123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1930</xdr:row>
      <xdr:rowOff>0</xdr:rowOff>
    </xdr:from>
    <xdr:to>
      <xdr:col>7</xdr:col>
      <xdr:colOff>0</xdr:colOff>
      <xdr:row>1931</xdr:row>
      <xdr:rowOff>0</xdr:rowOff>
    </xdr:to>
    <xdr:pic>
      <xdr:nvPicPr>
        <xdr:cNvPr id="2819" name="Picture 1795">
          <a:extLst>
            <a:ext uri="{FF2B5EF4-FFF2-40B4-BE49-F238E27FC236}">
              <a16:creationId xmlns:a16="http://schemas.microsoft.com/office/drawing/2014/main" id="{B2D31908-CCD0-E1CF-D7E5-15BD063EA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381839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1931</xdr:row>
      <xdr:rowOff>0</xdr:rowOff>
    </xdr:from>
    <xdr:to>
      <xdr:col>7</xdr:col>
      <xdr:colOff>0</xdr:colOff>
      <xdr:row>1932</xdr:row>
      <xdr:rowOff>0</xdr:rowOff>
    </xdr:to>
    <xdr:pic>
      <xdr:nvPicPr>
        <xdr:cNvPr id="2820" name="Picture 1796">
          <a:extLst>
            <a:ext uri="{FF2B5EF4-FFF2-40B4-BE49-F238E27FC236}">
              <a16:creationId xmlns:a16="http://schemas.microsoft.com/office/drawing/2014/main" id="{0DC543BF-47B0-FE6D-2832-20559B95A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395555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1932</xdr:row>
      <xdr:rowOff>0</xdr:rowOff>
    </xdr:from>
    <xdr:to>
      <xdr:col>7</xdr:col>
      <xdr:colOff>0</xdr:colOff>
      <xdr:row>1933</xdr:row>
      <xdr:rowOff>0</xdr:rowOff>
    </xdr:to>
    <xdr:pic>
      <xdr:nvPicPr>
        <xdr:cNvPr id="2821" name="Picture 1797">
          <a:extLst>
            <a:ext uri="{FF2B5EF4-FFF2-40B4-BE49-F238E27FC236}">
              <a16:creationId xmlns:a16="http://schemas.microsoft.com/office/drawing/2014/main" id="{A537CBC8-FE9D-176A-344B-FA7D248D3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409271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1933</xdr:row>
      <xdr:rowOff>0</xdr:rowOff>
    </xdr:from>
    <xdr:to>
      <xdr:col>7</xdr:col>
      <xdr:colOff>0</xdr:colOff>
      <xdr:row>1934</xdr:row>
      <xdr:rowOff>0</xdr:rowOff>
    </xdr:to>
    <xdr:pic>
      <xdr:nvPicPr>
        <xdr:cNvPr id="2822" name="Picture 1798">
          <a:extLst>
            <a:ext uri="{FF2B5EF4-FFF2-40B4-BE49-F238E27FC236}">
              <a16:creationId xmlns:a16="http://schemas.microsoft.com/office/drawing/2014/main" id="{1629DB26-D492-DE33-D34A-96B71794F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422987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1934</xdr:row>
      <xdr:rowOff>0</xdr:rowOff>
    </xdr:from>
    <xdr:to>
      <xdr:col>7</xdr:col>
      <xdr:colOff>0</xdr:colOff>
      <xdr:row>1935</xdr:row>
      <xdr:rowOff>0</xdr:rowOff>
    </xdr:to>
    <xdr:pic>
      <xdr:nvPicPr>
        <xdr:cNvPr id="2823" name="Picture 1799">
          <a:extLst>
            <a:ext uri="{FF2B5EF4-FFF2-40B4-BE49-F238E27FC236}">
              <a16:creationId xmlns:a16="http://schemas.microsoft.com/office/drawing/2014/main" id="{7966764C-F24B-3D99-8B92-1329C8379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43670300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1936</xdr:row>
      <xdr:rowOff>0</xdr:rowOff>
    </xdr:from>
    <xdr:to>
      <xdr:col>7</xdr:col>
      <xdr:colOff>0</xdr:colOff>
      <xdr:row>1937</xdr:row>
      <xdr:rowOff>0</xdr:rowOff>
    </xdr:to>
    <xdr:pic>
      <xdr:nvPicPr>
        <xdr:cNvPr id="2824" name="Picture 1800">
          <a:extLst>
            <a:ext uri="{FF2B5EF4-FFF2-40B4-BE49-F238E27FC236}">
              <a16:creationId xmlns:a16="http://schemas.microsoft.com/office/drawing/2014/main" id="{839B6D98-EF53-8001-80FE-60BEA3E4B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451847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1937</xdr:row>
      <xdr:rowOff>0</xdr:rowOff>
    </xdr:from>
    <xdr:to>
      <xdr:col>7</xdr:col>
      <xdr:colOff>0</xdr:colOff>
      <xdr:row>1938</xdr:row>
      <xdr:rowOff>0</xdr:rowOff>
    </xdr:to>
    <xdr:pic>
      <xdr:nvPicPr>
        <xdr:cNvPr id="2825" name="Picture 1801">
          <a:extLst>
            <a:ext uri="{FF2B5EF4-FFF2-40B4-BE49-F238E27FC236}">
              <a16:creationId xmlns:a16="http://schemas.microsoft.com/office/drawing/2014/main" id="{8CAA77E5-66E7-7E2F-F4CE-0A8EE62EA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465563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1938</xdr:row>
      <xdr:rowOff>0</xdr:rowOff>
    </xdr:from>
    <xdr:to>
      <xdr:col>7</xdr:col>
      <xdr:colOff>0</xdr:colOff>
      <xdr:row>1939</xdr:row>
      <xdr:rowOff>0</xdr:rowOff>
    </xdr:to>
    <xdr:pic>
      <xdr:nvPicPr>
        <xdr:cNvPr id="2826" name="Picture 1802">
          <a:extLst>
            <a:ext uri="{FF2B5EF4-FFF2-40B4-BE49-F238E27FC236}">
              <a16:creationId xmlns:a16="http://schemas.microsoft.com/office/drawing/2014/main" id="{C0FAF5E8-10E6-820A-BAA5-0FF221391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479279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1939</xdr:row>
      <xdr:rowOff>0</xdr:rowOff>
    </xdr:from>
    <xdr:to>
      <xdr:col>7</xdr:col>
      <xdr:colOff>0</xdr:colOff>
      <xdr:row>1940</xdr:row>
      <xdr:rowOff>0</xdr:rowOff>
    </xdr:to>
    <xdr:pic>
      <xdr:nvPicPr>
        <xdr:cNvPr id="2827" name="Picture 1803">
          <a:extLst>
            <a:ext uri="{FF2B5EF4-FFF2-40B4-BE49-F238E27FC236}">
              <a16:creationId xmlns:a16="http://schemas.microsoft.com/office/drawing/2014/main" id="{874468B5-98B5-7866-1952-F024ECBDB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492995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</xdr:col>
      <xdr:colOff>0</xdr:colOff>
      <xdr:row>1940</xdr:row>
      <xdr:rowOff>0</xdr:rowOff>
    </xdr:from>
    <xdr:to>
      <xdr:col>7</xdr:col>
      <xdr:colOff>0</xdr:colOff>
      <xdr:row>1941</xdr:row>
      <xdr:rowOff>0</xdr:rowOff>
    </xdr:to>
    <xdr:pic>
      <xdr:nvPicPr>
        <xdr:cNvPr id="2828" name="Picture 1804">
          <a:extLst>
            <a:ext uri="{FF2B5EF4-FFF2-40B4-BE49-F238E27FC236}">
              <a16:creationId xmlns:a16="http://schemas.microsoft.com/office/drawing/2014/main" id="{33CEA309-8B02-A8A8-B5FC-191472638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0671175"/>
          <a:ext cx="1476375" cy="1371600"/>
        </a:xfrm>
        <a:prstGeom prst="rect">
          <a:avLst/>
        </a:prstGeom>
        <a:noFill/>
        <a:ln w="9525" cap="flat">
          <a:solidFill>
            <a:srgbClr val="CCC085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 editAs="oneCell">
    <xdr:from>
      <xdr:col>1</xdr:col>
      <xdr:colOff>152400</xdr:colOff>
      <xdr:row>1</xdr:row>
      <xdr:rowOff>47625</xdr:rowOff>
    </xdr:from>
    <xdr:to>
      <xdr:col>5</xdr:col>
      <xdr:colOff>162605</xdr:colOff>
      <xdr:row>4</xdr:row>
      <xdr:rowOff>171450</xdr:rowOff>
    </xdr:to>
    <xdr:pic>
      <xdr:nvPicPr>
        <xdr:cNvPr id="3" name="Рисунок 13">
          <a:extLst>
            <a:ext uri="{FF2B5EF4-FFF2-40B4-BE49-F238E27FC236}">
              <a16:creationId xmlns:a16="http://schemas.microsoft.com/office/drawing/2014/main" id="{7740639A-D89F-4063-92D9-F035E0D31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28600"/>
          <a:ext cx="99128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</xdr:row>
      <xdr:rowOff>190500</xdr:rowOff>
    </xdr:from>
    <xdr:to>
      <xdr:col>8</xdr:col>
      <xdr:colOff>3499318</xdr:colOff>
      <xdr:row>4</xdr:row>
      <xdr:rowOff>209678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9C6C931-02ED-478D-A2FA-AAE4BC667E7C}"/>
            </a:ext>
          </a:extLst>
        </xdr:cNvPr>
        <xdr:cNvSpPr txBox="1"/>
      </xdr:nvSpPr>
      <xdr:spPr>
        <a:xfrm>
          <a:off x="2009775" y="590550"/>
          <a:ext cx="4337518" cy="4573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>
            <a:lnSpc>
              <a:spcPts val="1200"/>
            </a:lnSpc>
          </a:pPr>
          <a:r>
            <a:rPr lang="ru-RU" sz="1050">
              <a:solidFill>
                <a:sysClr val="windowText" lastClr="000000"/>
              </a:solidFill>
            </a:rPr>
            <a:t>г. Москва, 1-й Варшавский проезд, д. 2, стр. 12</a:t>
          </a: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тел: +7 (495) </a:t>
          </a: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740</a:t>
          </a:r>
          <a:r>
            <a:rPr kumimoji="0" lang="ru-RU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-</a:t>
          </a: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25</a:t>
          </a:r>
          <a:r>
            <a:rPr kumimoji="0" lang="ru-RU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-</a:t>
          </a: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98</a:t>
          </a:r>
          <a:r>
            <a:rPr kumimoji="0" lang="ru-RU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(многоканальный) </a:t>
          </a: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www.bemal.ru sale@bemal.ru</a:t>
          </a:r>
        </a:p>
        <a:p>
          <a:pPr>
            <a:lnSpc>
              <a:spcPts val="1200"/>
            </a:lnSpc>
          </a:pPr>
          <a:endParaRPr lang="ru-RU" sz="1100"/>
        </a:p>
      </xdr:txBody>
    </xdr:sp>
    <xdr:clientData/>
  </xdr:twoCellAnchor>
  <xdr:twoCellAnchor>
    <xdr:from>
      <xdr:col>6</xdr:col>
      <xdr:colOff>247650</xdr:colOff>
      <xdr:row>1</xdr:row>
      <xdr:rowOff>19050</xdr:rowOff>
    </xdr:from>
    <xdr:to>
      <xdr:col>8</xdr:col>
      <xdr:colOff>809625</xdr:colOff>
      <xdr:row>2</xdr:row>
      <xdr:rowOff>66675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4AE9B1B8-7270-4C0E-B844-BEA11CB10ABD}"/>
            </a:ext>
          </a:extLst>
        </xdr:cNvPr>
        <xdr:cNvSpPr txBox="1"/>
      </xdr:nvSpPr>
      <xdr:spPr>
        <a:xfrm>
          <a:off x="1514475" y="200025"/>
          <a:ext cx="166687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600" b="1"/>
            <a:t>ООО "БЕМАЛ"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B1:R1941"/>
  <sheetViews>
    <sheetView tabSelected="1" zoomScaleNormal="100" workbookViewId="0">
      <pane ySplit="9" topLeftCell="A10" activePane="bottomLeft" state="frozen"/>
      <selection pane="bottomLeft" activeCell="M2" sqref="M2:N5"/>
    </sheetView>
  </sheetViews>
  <sheetFormatPr defaultRowHeight="14.25" outlineLevelRow="5" x14ac:dyDescent="0.2"/>
  <cols>
    <col min="1" max="1" width="1" customWidth="1"/>
    <col min="2" max="3" width="2.83203125" customWidth="1"/>
    <col min="4" max="4" width="5" customWidth="1"/>
    <col min="5" max="5" width="6.5" customWidth="1"/>
    <col min="6" max="6" width="4" customWidth="1"/>
    <col min="7" max="7" width="4.6640625" customWidth="1"/>
    <col min="8" max="8" width="14.6640625" style="5" customWidth="1"/>
    <col min="9" max="9" width="79.83203125" style="19" customWidth="1"/>
    <col min="10" max="14" width="16.1640625" style="9" customWidth="1"/>
    <col min="15" max="16" width="16.1640625" customWidth="1"/>
    <col min="17" max="17" width="10.6640625" customWidth="1"/>
    <col min="18" max="18" width="10.6640625" style="43" customWidth="1"/>
    <col min="19" max="256" width="10.6640625" customWidth="1"/>
  </cols>
  <sheetData>
    <row r="1" spans="2:18" ht="8.25" customHeight="1" x14ac:dyDescent="0.2"/>
    <row r="2" spans="2:18" ht="17.25" customHeight="1" x14ac:dyDescent="0.2">
      <c r="B2" s="64"/>
      <c r="C2" s="65"/>
      <c r="D2" s="65"/>
      <c r="E2" s="65"/>
      <c r="F2" s="65"/>
      <c r="G2" s="65"/>
      <c r="H2" s="65"/>
      <c r="I2" s="66"/>
      <c r="J2" s="73" t="s">
        <v>3757</v>
      </c>
      <c r="K2" s="74"/>
      <c r="L2" s="75"/>
      <c r="M2" s="58" t="s">
        <v>3756</v>
      </c>
      <c r="N2" s="59"/>
      <c r="O2" s="52">
        <f>SUM(P19:P2124)</f>
        <v>0</v>
      </c>
      <c r="P2" s="53"/>
    </row>
    <row r="3" spans="2:18" ht="17.25" customHeight="1" x14ac:dyDescent="0.2">
      <c r="B3" s="67"/>
      <c r="C3" s="68"/>
      <c r="D3" s="68"/>
      <c r="E3" s="68"/>
      <c r="F3" s="68"/>
      <c r="G3" s="68"/>
      <c r="H3" s="68"/>
      <c r="I3" s="69"/>
      <c r="J3" s="76"/>
      <c r="K3" s="77"/>
      <c r="L3" s="78"/>
      <c r="M3" s="60"/>
      <c r="N3" s="61"/>
      <c r="O3" s="54"/>
      <c r="P3" s="55"/>
    </row>
    <row r="4" spans="2:18" ht="17.25" customHeight="1" x14ac:dyDescent="0.2">
      <c r="B4" s="67"/>
      <c r="C4" s="68"/>
      <c r="D4" s="68"/>
      <c r="E4" s="68"/>
      <c r="F4" s="68"/>
      <c r="G4" s="68"/>
      <c r="H4" s="68"/>
      <c r="I4" s="69"/>
      <c r="J4" s="76"/>
      <c r="K4" s="77"/>
      <c r="L4" s="78"/>
      <c r="M4" s="60"/>
      <c r="N4" s="61"/>
      <c r="O4" s="54"/>
      <c r="P4" s="55"/>
    </row>
    <row r="5" spans="2:18" ht="17.25" customHeight="1" x14ac:dyDescent="0.2">
      <c r="B5" s="70"/>
      <c r="C5" s="71"/>
      <c r="D5" s="71"/>
      <c r="E5" s="71"/>
      <c r="F5" s="71"/>
      <c r="G5" s="71"/>
      <c r="H5" s="71"/>
      <c r="I5" s="72"/>
      <c r="J5" s="79"/>
      <c r="K5" s="80"/>
      <c r="L5" s="81"/>
      <c r="M5" s="62"/>
      <c r="N5" s="63"/>
      <c r="O5" s="56"/>
      <c r="P5" s="57"/>
    </row>
    <row r="6" spans="2:18" ht="14.25" customHeight="1" x14ac:dyDescent="0.2">
      <c r="B6" s="88" t="s">
        <v>3758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90"/>
    </row>
    <row r="7" spans="2:18" ht="14.25" customHeight="1" x14ac:dyDescent="0.2">
      <c r="B7" s="91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3"/>
    </row>
    <row r="8" spans="2:18" ht="14.25" customHeight="1" x14ac:dyDescent="0.2">
      <c r="B8" s="91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3"/>
    </row>
    <row r="9" spans="2:18" ht="14.25" customHeight="1" x14ac:dyDescent="0.2">
      <c r="B9" s="94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6"/>
    </row>
    <row r="10" spans="2:18" ht="11.25" x14ac:dyDescent="0.2">
      <c r="B10" s="97" t="s">
        <v>0</v>
      </c>
      <c r="C10" s="98"/>
      <c r="D10" s="98"/>
      <c r="E10" s="98"/>
      <c r="F10" s="98"/>
      <c r="G10" s="98"/>
      <c r="H10" s="82" t="s">
        <v>1</v>
      </c>
      <c r="I10" s="82" t="s">
        <v>3753</v>
      </c>
      <c r="J10" s="82" t="s">
        <v>3749</v>
      </c>
      <c r="K10" s="82" t="s">
        <v>3750</v>
      </c>
      <c r="L10" s="82" t="s">
        <v>2</v>
      </c>
      <c r="M10" s="82" t="s">
        <v>3752</v>
      </c>
      <c r="N10" s="82" t="s">
        <v>3751</v>
      </c>
      <c r="O10" s="82" t="s">
        <v>3754</v>
      </c>
      <c r="P10" s="85" t="s">
        <v>3755</v>
      </c>
    </row>
    <row r="11" spans="2:18" ht="11.25" x14ac:dyDescent="0.2">
      <c r="B11" s="99"/>
      <c r="C11" s="100"/>
      <c r="D11" s="100"/>
      <c r="E11" s="100"/>
      <c r="F11" s="100"/>
      <c r="G11" s="101"/>
      <c r="H11" s="105"/>
      <c r="I11" s="105"/>
      <c r="J11" s="83"/>
      <c r="K11" s="83"/>
      <c r="L11" s="83"/>
      <c r="M11" s="83"/>
      <c r="N11" s="83"/>
      <c r="O11" s="83"/>
      <c r="P11" s="86"/>
    </row>
    <row r="12" spans="2:18" ht="11.25" x14ac:dyDescent="0.2">
      <c r="B12" s="99"/>
      <c r="C12" s="100"/>
      <c r="D12" s="100"/>
      <c r="E12" s="100"/>
      <c r="F12" s="100"/>
      <c r="G12" s="101"/>
      <c r="H12" s="105"/>
      <c r="I12" s="105"/>
      <c r="J12" s="83"/>
      <c r="K12" s="83"/>
      <c r="L12" s="83"/>
      <c r="M12" s="83"/>
      <c r="N12" s="83"/>
      <c r="O12" s="83"/>
      <c r="P12" s="86"/>
    </row>
    <row r="13" spans="2:18" ht="12.75" customHeight="1" x14ac:dyDescent="0.2">
      <c r="B13" s="102"/>
      <c r="C13" s="103"/>
      <c r="D13" s="103"/>
      <c r="E13" s="103"/>
      <c r="F13" s="103"/>
      <c r="G13" s="104"/>
      <c r="H13" s="106"/>
      <c r="I13" s="106"/>
      <c r="J13" s="84"/>
      <c r="K13" s="84"/>
      <c r="L13" s="84"/>
      <c r="M13" s="84"/>
      <c r="N13" s="84"/>
      <c r="O13" s="84"/>
      <c r="P13" s="87"/>
    </row>
    <row r="14" spans="2:18" ht="12.75" customHeight="1" x14ac:dyDescent="0.2">
      <c r="B14" s="48"/>
      <c r="C14" s="49"/>
      <c r="D14" s="49"/>
      <c r="E14" s="49"/>
      <c r="F14" s="49"/>
      <c r="G14" s="50"/>
      <c r="H14" s="51"/>
      <c r="I14" s="51"/>
      <c r="J14" s="46"/>
      <c r="K14" s="46"/>
      <c r="L14" s="46"/>
      <c r="M14" s="46"/>
      <c r="N14" s="46"/>
      <c r="O14" s="46"/>
      <c r="P14" s="47"/>
    </row>
    <row r="15" spans="2:18" x14ac:dyDescent="0.2">
      <c r="B15" s="24"/>
      <c r="C15" s="1"/>
      <c r="D15" s="1"/>
      <c r="E15" s="1"/>
      <c r="F15" s="1"/>
      <c r="G15" s="2"/>
      <c r="H15" s="6"/>
      <c r="I15" s="7" t="s">
        <v>3</v>
      </c>
      <c r="J15" s="10"/>
      <c r="K15" s="10"/>
      <c r="L15" s="11"/>
      <c r="M15" s="11"/>
      <c r="N15" s="12"/>
      <c r="O15" s="12"/>
      <c r="P15" s="25"/>
      <c r="R15" s="20"/>
    </row>
    <row r="16" spans="2:18" outlineLevel="1" x14ac:dyDescent="0.2">
      <c r="B16" s="24"/>
      <c r="C16" s="1"/>
      <c r="D16" s="1"/>
      <c r="E16" s="1"/>
      <c r="F16" s="1"/>
      <c r="G16" s="2"/>
      <c r="H16" s="6"/>
      <c r="I16" s="7" t="s">
        <v>4</v>
      </c>
      <c r="J16" s="10"/>
      <c r="K16" s="10"/>
      <c r="L16" s="11"/>
      <c r="M16" s="11"/>
      <c r="N16" s="12"/>
      <c r="O16" s="12"/>
      <c r="P16" s="25"/>
      <c r="R16" s="20"/>
    </row>
    <row r="17" spans="2:18" outlineLevel="2" x14ac:dyDescent="0.2">
      <c r="B17" s="24"/>
      <c r="C17" s="1"/>
      <c r="D17" s="1"/>
      <c r="E17" s="1"/>
      <c r="F17" s="1"/>
      <c r="G17" s="2"/>
      <c r="H17" s="6"/>
      <c r="I17" s="7" t="s">
        <v>5</v>
      </c>
      <c r="J17" s="10"/>
      <c r="K17" s="10"/>
      <c r="L17" s="11"/>
      <c r="M17" s="11"/>
      <c r="N17" s="12"/>
      <c r="O17" s="12"/>
      <c r="P17" s="25"/>
      <c r="R17" s="20"/>
    </row>
    <row r="18" spans="2:18" outlineLevel="3" x14ac:dyDescent="0.2">
      <c r="B18" s="24"/>
      <c r="C18" s="1"/>
      <c r="D18" s="1"/>
      <c r="E18" s="1"/>
      <c r="F18" s="1"/>
      <c r="G18" s="2"/>
      <c r="H18" s="6"/>
      <c r="I18" s="7" t="s">
        <v>6</v>
      </c>
      <c r="J18" s="10"/>
      <c r="K18" s="10"/>
      <c r="L18" s="11"/>
      <c r="M18" s="11"/>
      <c r="N18" s="12"/>
      <c r="O18" s="12"/>
      <c r="P18" s="25"/>
      <c r="R18" s="20"/>
    </row>
    <row r="19" spans="2:18" ht="108" customHeight="1" outlineLevel="4" x14ac:dyDescent="0.2">
      <c r="B19" s="26"/>
      <c r="C19" s="3"/>
      <c r="D19" s="3"/>
      <c r="E19" s="3"/>
      <c r="F19" s="3"/>
      <c r="G19" s="4"/>
      <c r="H19" s="8" t="s">
        <v>7</v>
      </c>
      <c r="I19" s="8" t="s">
        <v>8</v>
      </c>
      <c r="J19" s="13">
        <v>1</v>
      </c>
      <c r="K19" s="41" t="s">
        <v>9</v>
      </c>
      <c r="L19" s="14">
        <v>1490</v>
      </c>
      <c r="M19" s="39">
        <f>(L19/100)*(100-R19)</f>
        <v>1341</v>
      </c>
      <c r="N19" s="15" t="s">
        <v>3759</v>
      </c>
      <c r="O19" s="22"/>
      <c r="P19" s="27">
        <f>M19*O19</f>
        <v>0</v>
      </c>
      <c r="R19" s="44">
        <v>10</v>
      </c>
    </row>
    <row r="20" spans="2:18" ht="108" customHeight="1" outlineLevel="4" x14ac:dyDescent="0.2">
      <c r="B20" s="26"/>
      <c r="C20" s="3"/>
      <c r="D20" s="3"/>
      <c r="E20" s="3"/>
      <c r="F20" s="3"/>
      <c r="G20" s="4"/>
      <c r="H20" s="8" t="s">
        <v>10</v>
      </c>
      <c r="I20" s="8" t="s">
        <v>11</v>
      </c>
      <c r="J20" s="13">
        <v>1</v>
      </c>
      <c r="K20" s="41" t="s">
        <v>9</v>
      </c>
      <c r="L20" s="14">
        <v>1490</v>
      </c>
      <c r="M20" s="39">
        <f t="shared" ref="M20:M28" si="0">(L20/100)*(100-R20)</f>
        <v>1341</v>
      </c>
      <c r="N20" s="15" t="s">
        <v>3759</v>
      </c>
      <c r="O20" s="22"/>
      <c r="P20" s="27">
        <f t="shared" ref="P20:P83" si="1">M20*O20</f>
        <v>0</v>
      </c>
      <c r="R20" s="44">
        <v>10</v>
      </c>
    </row>
    <row r="21" spans="2:18" ht="108" customHeight="1" outlineLevel="4" x14ac:dyDescent="0.2">
      <c r="B21" s="26"/>
      <c r="C21" s="3"/>
      <c r="D21" s="3"/>
      <c r="E21" s="3"/>
      <c r="F21" s="3"/>
      <c r="G21" s="4"/>
      <c r="H21" s="8" t="s">
        <v>12</v>
      </c>
      <c r="I21" s="8" t="s">
        <v>13</v>
      </c>
      <c r="J21" s="13">
        <v>1</v>
      </c>
      <c r="K21" s="41" t="s">
        <v>9</v>
      </c>
      <c r="L21" s="14">
        <v>1490</v>
      </c>
      <c r="M21" s="39">
        <f t="shared" si="0"/>
        <v>1341</v>
      </c>
      <c r="N21" s="15" t="s">
        <v>3759</v>
      </c>
      <c r="O21" s="22"/>
      <c r="P21" s="27">
        <f t="shared" si="1"/>
        <v>0</v>
      </c>
      <c r="R21" s="44">
        <v>10</v>
      </c>
    </row>
    <row r="22" spans="2:18" ht="108" customHeight="1" outlineLevel="4" x14ac:dyDescent="0.2">
      <c r="B22" s="26"/>
      <c r="C22" s="3"/>
      <c r="D22" s="3"/>
      <c r="E22" s="3"/>
      <c r="F22" s="3"/>
      <c r="G22" s="4"/>
      <c r="H22" s="8" t="s">
        <v>14</v>
      </c>
      <c r="I22" s="8" t="s">
        <v>15</v>
      </c>
      <c r="J22" s="13">
        <v>1</v>
      </c>
      <c r="K22" s="41" t="s">
        <v>9</v>
      </c>
      <c r="L22" s="14">
        <v>1490</v>
      </c>
      <c r="M22" s="39">
        <f t="shared" si="0"/>
        <v>1341</v>
      </c>
      <c r="N22" s="15" t="s">
        <v>3759</v>
      </c>
      <c r="O22" s="22"/>
      <c r="P22" s="27">
        <f t="shared" si="1"/>
        <v>0</v>
      </c>
      <c r="R22" s="44">
        <v>10</v>
      </c>
    </row>
    <row r="23" spans="2:18" ht="108" customHeight="1" outlineLevel="4" x14ac:dyDescent="0.2">
      <c r="B23" s="26"/>
      <c r="C23" s="3"/>
      <c r="D23" s="3"/>
      <c r="E23" s="3"/>
      <c r="F23" s="3"/>
      <c r="G23" s="4"/>
      <c r="H23" s="8" t="s">
        <v>16</v>
      </c>
      <c r="I23" s="8" t="s">
        <v>17</v>
      </c>
      <c r="J23" s="13">
        <v>1</v>
      </c>
      <c r="K23" s="41" t="s">
        <v>9</v>
      </c>
      <c r="L23" s="14">
        <v>1565</v>
      </c>
      <c r="M23" s="39">
        <f t="shared" si="0"/>
        <v>1408.5</v>
      </c>
      <c r="N23" s="15" t="s">
        <v>3759</v>
      </c>
      <c r="O23" s="22"/>
      <c r="P23" s="27">
        <f t="shared" si="1"/>
        <v>0</v>
      </c>
      <c r="R23" s="44">
        <v>10</v>
      </c>
    </row>
    <row r="24" spans="2:18" ht="108" customHeight="1" outlineLevel="4" x14ac:dyDescent="0.2">
      <c r="B24" s="26"/>
      <c r="C24" s="3"/>
      <c r="D24" s="3"/>
      <c r="E24" s="3"/>
      <c r="F24" s="3"/>
      <c r="G24" s="4"/>
      <c r="H24" s="8" t="s">
        <v>18</v>
      </c>
      <c r="I24" s="8" t="s">
        <v>19</v>
      </c>
      <c r="J24" s="13">
        <v>1</v>
      </c>
      <c r="K24" s="41" t="s">
        <v>9</v>
      </c>
      <c r="L24" s="14">
        <v>1565</v>
      </c>
      <c r="M24" s="39">
        <f t="shared" si="0"/>
        <v>1408.5</v>
      </c>
      <c r="N24" s="15" t="s">
        <v>3759</v>
      </c>
      <c r="O24" s="22"/>
      <c r="P24" s="27">
        <f t="shared" si="1"/>
        <v>0</v>
      </c>
      <c r="R24" s="44">
        <v>10</v>
      </c>
    </row>
    <row r="25" spans="2:18" ht="108" customHeight="1" outlineLevel="4" x14ac:dyDescent="0.2">
      <c r="B25" s="26"/>
      <c r="C25" s="3"/>
      <c r="D25" s="3"/>
      <c r="E25" s="3"/>
      <c r="F25" s="3"/>
      <c r="G25" s="4"/>
      <c r="H25" s="8" t="s">
        <v>20</v>
      </c>
      <c r="I25" s="8" t="s">
        <v>21</v>
      </c>
      <c r="J25" s="13">
        <v>1</v>
      </c>
      <c r="K25" s="41" t="s">
        <v>9</v>
      </c>
      <c r="L25" s="14">
        <v>1565</v>
      </c>
      <c r="M25" s="39">
        <f t="shared" si="0"/>
        <v>1408.5</v>
      </c>
      <c r="N25" s="15" t="s">
        <v>3759</v>
      </c>
      <c r="O25" s="22"/>
      <c r="P25" s="27">
        <f t="shared" si="1"/>
        <v>0</v>
      </c>
      <c r="R25" s="44">
        <v>10</v>
      </c>
    </row>
    <row r="26" spans="2:18" ht="108" customHeight="1" outlineLevel="4" x14ac:dyDescent="0.2">
      <c r="B26" s="26"/>
      <c r="C26" s="3"/>
      <c r="D26" s="3"/>
      <c r="E26" s="3"/>
      <c r="F26" s="3"/>
      <c r="G26" s="4"/>
      <c r="H26" s="8" t="s">
        <v>22</v>
      </c>
      <c r="I26" s="8" t="s">
        <v>23</v>
      </c>
      <c r="J26" s="13">
        <v>1</v>
      </c>
      <c r="K26" s="41" t="s">
        <v>9</v>
      </c>
      <c r="L26" s="14">
        <v>1565</v>
      </c>
      <c r="M26" s="39">
        <f t="shared" si="0"/>
        <v>1408.5</v>
      </c>
      <c r="N26" s="15" t="s">
        <v>3759</v>
      </c>
      <c r="O26" s="22"/>
      <c r="P26" s="27">
        <f t="shared" si="1"/>
        <v>0</v>
      </c>
      <c r="R26" s="44">
        <v>10</v>
      </c>
    </row>
    <row r="27" spans="2:18" ht="108" customHeight="1" outlineLevel="4" x14ac:dyDescent="0.2">
      <c r="B27" s="26"/>
      <c r="C27" s="3"/>
      <c r="D27" s="3"/>
      <c r="E27" s="3"/>
      <c r="F27" s="3"/>
      <c r="G27" s="4"/>
      <c r="H27" s="8" t="s">
        <v>24</v>
      </c>
      <c r="I27" s="8" t="s">
        <v>25</v>
      </c>
      <c r="J27" s="13">
        <v>1</v>
      </c>
      <c r="K27" s="41" t="s">
        <v>9</v>
      </c>
      <c r="L27" s="14">
        <v>1428</v>
      </c>
      <c r="M27" s="39">
        <f t="shared" si="0"/>
        <v>1285.2</v>
      </c>
      <c r="N27" s="15" t="s">
        <v>3759</v>
      </c>
      <c r="O27" s="22"/>
      <c r="P27" s="27">
        <f t="shared" si="1"/>
        <v>0</v>
      </c>
      <c r="R27" s="44">
        <v>10</v>
      </c>
    </row>
    <row r="28" spans="2:18" ht="108" customHeight="1" outlineLevel="4" x14ac:dyDescent="0.2">
      <c r="B28" s="26"/>
      <c r="C28" s="3"/>
      <c r="D28" s="3"/>
      <c r="E28" s="3"/>
      <c r="F28" s="3"/>
      <c r="G28" s="4"/>
      <c r="H28" s="8" t="s">
        <v>26</v>
      </c>
      <c r="I28" s="8" t="s">
        <v>27</v>
      </c>
      <c r="J28" s="13">
        <v>1</v>
      </c>
      <c r="K28" s="41" t="s">
        <v>9</v>
      </c>
      <c r="L28" s="14">
        <v>1310</v>
      </c>
      <c r="M28" s="39">
        <f t="shared" si="0"/>
        <v>1179</v>
      </c>
      <c r="N28" s="15" t="s">
        <v>3759</v>
      </c>
      <c r="O28" s="22"/>
      <c r="P28" s="27">
        <f t="shared" si="1"/>
        <v>0</v>
      </c>
      <c r="R28" s="44">
        <v>10</v>
      </c>
    </row>
    <row r="29" spans="2:18" ht="11.25" customHeight="1" outlineLevel="3" x14ac:dyDescent="0.2">
      <c r="B29" s="24"/>
      <c r="C29" s="1"/>
      <c r="D29" s="1"/>
      <c r="E29" s="1"/>
      <c r="F29" s="1"/>
      <c r="G29" s="2"/>
      <c r="H29" s="6"/>
      <c r="I29" s="7" t="s">
        <v>28</v>
      </c>
      <c r="J29" s="10"/>
      <c r="K29" s="10"/>
      <c r="L29" s="11"/>
      <c r="M29" s="11"/>
      <c r="N29" s="12"/>
      <c r="O29" s="12"/>
      <c r="P29" s="25"/>
      <c r="R29" s="21"/>
    </row>
    <row r="30" spans="2:18" ht="108" customHeight="1" outlineLevel="4" x14ac:dyDescent="0.2">
      <c r="B30" s="26"/>
      <c r="C30" s="3"/>
      <c r="D30" s="3"/>
      <c r="E30" s="3"/>
      <c r="F30" s="3"/>
      <c r="G30" s="4"/>
      <c r="H30" s="8" t="s">
        <v>29</v>
      </c>
      <c r="I30" s="8" t="s">
        <v>30</v>
      </c>
      <c r="J30" s="13">
        <v>1</v>
      </c>
      <c r="K30" s="41" t="s">
        <v>9</v>
      </c>
      <c r="L30" s="14">
        <v>1539</v>
      </c>
      <c r="M30" s="39">
        <f t="shared" ref="M30:M52" si="2">(L30/100)*(100-R30)</f>
        <v>1385.1000000000001</v>
      </c>
      <c r="N30" s="15" t="s">
        <v>3759</v>
      </c>
      <c r="O30" s="22"/>
      <c r="P30" s="27">
        <f t="shared" si="1"/>
        <v>0</v>
      </c>
      <c r="R30" s="44">
        <v>10</v>
      </c>
    </row>
    <row r="31" spans="2:18" ht="108" customHeight="1" outlineLevel="4" x14ac:dyDescent="0.2">
      <c r="B31" s="26"/>
      <c r="C31" s="3"/>
      <c r="D31" s="3"/>
      <c r="E31" s="3"/>
      <c r="F31" s="3"/>
      <c r="G31" s="4"/>
      <c r="H31" s="8" t="s">
        <v>31</v>
      </c>
      <c r="I31" s="8" t="s">
        <v>32</v>
      </c>
      <c r="J31" s="13">
        <v>1</v>
      </c>
      <c r="K31" s="41" t="s">
        <v>9</v>
      </c>
      <c r="L31" s="14">
        <v>1446</v>
      </c>
      <c r="M31" s="39">
        <f t="shared" si="2"/>
        <v>1301.4000000000001</v>
      </c>
      <c r="N31" s="15" t="s">
        <v>3759</v>
      </c>
      <c r="O31" s="22"/>
      <c r="P31" s="27">
        <f t="shared" si="1"/>
        <v>0</v>
      </c>
      <c r="R31" s="44">
        <v>10</v>
      </c>
    </row>
    <row r="32" spans="2:18" ht="108" customHeight="1" outlineLevel="4" x14ac:dyDescent="0.2">
      <c r="B32" s="26"/>
      <c r="C32" s="3"/>
      <c r="D32" s="3"/>
      <c r="E32" s="3"/>
      <c r="F32" s="3"/>
      <c r="G32" s="4"/>
      <c r="H32" s="8" t="s">
        <v>33</v>
      </c>
      <c r="I32" s="8" t="s">
        <v>34</v>
      </c>
      <c r="J32" s="13">
        <v>1</v>
      </c>
      <c r="K32" s="41" t="s">
        <v>9</v>
      </c>
      <c r="L32" s="14">
        <v>1498</v>
      </c>
      <c r="M32" s="39">
        <f t="shared" si="2"/>
        <v>1348.2</v>
      </c>
      <c r="N32" s="15" t="s">
        <v>3759</v>
      </c>
      <c r="O32" s="22"/>
      <c r="P32" s="27">
        <f t="shared" si="1"/>
        <v>0</v>
      </c>
      <c r="R32" s="44">
        <v>10</v>
      </c>
    </row>
    <row r="33" spans="2:18" ht="108" customHeight="1" outlineLevel="4" x14ac:dyDescent="0.2">
      <c r="B33" s="26"/>
      <c r="C33" s="3"/>
      <c r="D33" s="3"/>
      <c r="E33" s="3"/>
      <c r="F33" s="3"/>
      <c r="G33" s="4"/>
      <c r="H33" s="8" t="s">
        <v>35</v>
      </c>
      <c r="I33" s="8" t="s">
        <v>36</v>
      </c>
      <c r="J33" s="13">
        <v>1</v>
      </c>
      <c r="K33" s="41" t="s">
        <v>9</v>
      </c>
      <c r="L33" s="14">
        <v>1750</v>
      </c>
      <c r="M33" s="39">
        <f t="shared" si="2"/>
        <v>1575</v>
      </c>
      <c r="N33" s="15" t="s">
        <v>3759</v>
      </c>
      <c r="O33" s="22"/>
      <c r="P33" s="27">
        <f t="shared" si="1"/>
        <v>0</v>
      </c>
      <c r="R33" s="44">
        <v>10</v>
      </c>
    </row>
    <row r="34" spans="2:18" ht="108" customHeight="1" outlineLevel="4" x14ac:dyDescent="0.2">
      <c r="B34" s="26"/>
      <c r="C34" s="3"/>
      <c r="D34" s="3"/>
      <c r="E34" s="3"/>
      <c r="F34" s="3"/>
      <c r="G34" s="4"/>
      <c r="H34" s="8" t="s">
        <v>37</v>
      </c>
      <c r="I34" s="8" t="s">
        <v>38</v>
      </c>
      <c r="J34" s="13">
        <v>1</v>
      </c>
      <c r="K34" s="41" t="s">
        <v>9</v>
      </c>
      <c r="L34" s="14">
        <v>1959</v>
      </c>
      <c r="M34" s="39">
        <f t="shared" si="2"/>
        <v>1763.1</v>
      </c>
      <c r="N34" s="15" t="s">
        <v>3759</v>
      </c>
      <c r="O34" s="22"/>
      <c r="P34" s="27">
        <f t="shared" si="1"/>
        <v>0</v>
      </c>
      <c r="R34" s="44">
        <v>10</v>
      </c>
    </row>
    <row r="35" spans="2:18" ht="108" customHeight="1" outlineLevel="4" x14ac:dyDescent="0.2">
      <c r="B35" s="26"/>
      <c r="C35" s="3"/>
      <c r="D35" s="3"/>
      <c r="E35" s="3"/>
      <c r="F35" s="3"/>
      <c r="G35" s="4"/>
      <c r="H35" s="8" t="s">
        <v>39</v>
      </c>
      <c r="I35" s="8" t="s">
        <v>40</v>
      </c>
      <c r="J35" s="13">
        <v>1</v>
      </c>
      <c r="K35" s="41" t="s">
        <v>9</v>
      </c>
      <c r="L35" s="14">
        <v>1705</v>
      </c>
      <c r="M35" s="39">
        <f t="shared" si="2"/>
        <v>1534.5</v>
      </c>
      <c r="N35" s="15" t="s">
        <v>3759</v>
      </c>
      <c r="O35" s="22"/>
      <c r="P35" s="27">
        <f t="shared" si="1"/>
        <v>0</v>
      </c>
      <c r="R35" s="44">
        <v>10</v>
      </c>
    </row>
    <row r="36" spans="2:18" ht="108" customHeight="1" outlineLevel="4" x14ac:dyDescent="0.2">
      <c r="B36" s="26"/>
      <c r="C36" s="3"/>
      <c r="D36" s="3"/>
      <c r="E36" s="3"/>
      <c r="F36" s="3"/>
      <c r="G36" s="4"/>
      <c r="H36" s="8" t="s">
        <v>41</v>
      </c>
      <c r="I36" s="8" t="s">
        <v>42</v>
      </c>
      <c r="J36" s="13">
        <v>1</v>
      </c>
      <c r="K36" s="41" t="s">
        <v>9</v>
      </c>
      <c r="L36" s="14">
        <v>1814</v>
      </c>
      <c r="M36" s="39">
        <f t="shared" si="2"/>
        <v>1632.6000000000001</v>
      </c>
      <c r="N36" s="15" t="s">
        <v>3759</v>
      </c>
      <c r="O36" s="22"/>
      <c r="P36" s="27">
        <f t="shared" si="1"/>
        <v>0</v>
      </c>
      <c r="R36" s="44">
        <v>10</v>
      </c>
    </row>
    <row r="37" spans="2:18" ht="108" customHeight="1" outlineLevel="4" x14ac:dyDescent="0.2">
      <c r="B37" s="26"/>
      <c r="C37" s="3"/>
      <c r="D37" s="3"/>
      <c r="E37" s="3"/>
      <c r="F37" s="3"/>
      <c r="G37" s="4"/>
      <c r="H37" s="8" t="s">
        <v>43</v>
      </c>
      <c r="I37" s="8" t="s">
        <v>44</v>
      </c>
      <c r="J37" s="13">
        <v>1</v>
      </c>
      <c r="K37" s="41" t="s">
        <v>9</v>
      </c>
      <c r="L37" s="14">
        <v>2051</v>
      </c>
      <c r="M37" s="39">
        <f t="shared" si="2"/>
        <v>1845.9</v>
      </c>
      <c r="N37" s="15" t="s">
        <v>3759</v>
      </c>
      <c r="O37" s="22"/>
      <c r="P37" s="27">
        <f t="shared" si="1"/>
        <v>0</v>
      </c>
      <c r="R37" s="44">
        <v>10</v>
      </c>
    </row>
    <row r="38" spans="2:18" ht="108" customHeight="1" outlineLevel="4" x14ac:dyDescent="0.2">
      <c r="B38" s="26"/>
      <c r="C38" s="3"/>
      <c r="D38" s="3"/>
      <c r="E38" s="3"/>
      <c r="F38" s="3"/>
      <c r="G38" s="4"/>
      <c r="H38" s="8" t="s">
        <v>45</v>
      </c>
      <c r="I38" s="8" t="s">
        <v>46</v>
      </c>
      <c r="J38" s="13">
        <v>1</v>
      </c>
      <c r="K38" s="41" t="s">
        <v>9</v>
      </c>
      <c r="L38" s="14">
        <v>1105</v>
      </c>
      <c r="M38" s="39">
        <f t="shared" si="2"/>
        <v>994.50000000000011</v>
      </c>
      <c r="N38" s="15" t="s">
        <v>3760</v>
      </c>
      <c r="O38" s="22"/>
      <c r="P38" s="27">
        <f t="shared" si="1"/>
        <v>0</v>
      </c>
      <c r="R38" s="44">
        <v>10</v>
      </c>
    </row>
    <row r="39" spans="2:18" ht="108" customHeight="1" outlineLevel="4" x14ac:dyDescent="0.2">
      <c r="B39" s="26"/>
      <c r="C39" s="3"/>
      <c r="D39" s="3"/>
      <c r="E39" s="3"/>
      <c r="F39" s="3"/>
      <c r="G39" s="4"/>
      <c r="H39" s="8" t="s">
        <v>47</v>
      </c>
      <c r="I39" s="8" t="s">
        <v>48</v>
      </c>
      <c r="J39" s="13">
        <v>1</v>
      </c>
      <c r="K39" s="41" t="s">
        <v>9</v>
      </c>
      <c r="L39" s="14">
        <v>1169</v>
      </c>
      <c r="M39" s="39">
        <f t="shared" si="2"/>
        <v>1052.0999999999999</v>
      </c>
      <c r="N39" s="15" t="s">
        <v>3760</v>
      </c>
      <c r="O39" s="22"/>
      <c r="P39" s="27">
        <f t="shared" si="1"/>
        <v>0</v>
      </c>
      <c r="R39" s="44">
        <v>10</v>
      </c>
    </row>
    <row r="40" spans="2:18" ht="108" customHeight="1" outlineLevel="4" x14ac:dyDescent="0.2">
      <c r="B40" s="26"/>
      <c r="C40" s="3"/>
      <c r="D40" s="3"/>
      <c r="E40" s="3"/>
      <c r="F40" s="3"/>
      <c r="G40" s="4"/>
      <c r="H40" s="8" t="s">
        <v>49</v>
      </c>
      <c r="I40" s="8" t="s">
        <v>50</v>
      </c>
      <c r="J40" s="13">
        <v>1</v>
      </c>
      <c r="K40" s="41" t="s">
        <v>9</v>
      </c>
      <c r="L40" s="14">
        <v>1274</v>
      </c>
      <c r="M40" s="39">
        <f t="shared" si="2"/>
        <v>1146.5999999999999</v>
      </c>
      <c r="N40" s="15" t="s">
        <v>3759</v>
      </c>
      <c r="O40" s="22"/>
      <c r="P40" s="27">
        <f t="shared" si="1"/>
        <v>0</v>
      </c>
      <c r="R40" s="44">
        <v>10</v>
      </c>
    </row>
    <row r="41" spans="2:18" ht="108" customHeight="1" outlineLevel="4" x14ac:dyDescent="0.2">
      <c r="B41" s="26"/>
      <c r="C41" s="3"/>
      <c r="D41" s="3"/>
      <c r="E41" s="3"/>
      <c r="F41" s="3"/>
      <c r="G41" s="4"/>
      <c r="H41" s="8" t="s">
        <v>51</v>
      </c>
      <c r="I41" s="8" t="s">
        <v>52</v>
      </c>
      <c r="J41" s="13">
        <v>1</v>
      </c>
      <c r="K41" s="41" t="s">
        <v>9</v>
      </c>
      <c r="L41" s="16">
        <v>979</v>
      </c>
      <c r="M41" s="39">
        <f t="shared" si="2"/>
        <v>881.09999999999991</v>
      </c>
      <c r="N41" s="15" t="s">
        <v>3760</v>
      </c>
      <c r="O41" s="22"/>
      <c r="P41" s="27">
        <f t="shared" si="1"/>
        <v>0</v>
      </c>
      <c r="R41" s="44">
        <v>10</v>
      </c>
    </row>
    <row r="42" spans="2:18" ht="108" customHeight="1" outlineLevel="4" x14ac:dyDescent="0.2">
      <c r="B42" s="26"/>
      <c r="C42" s="3"/>
      <c r="D42" s="3"/>
      <c r="E42" s="3"/>
      <c r="F42" s="3"/>
      <c r="G42" s="4"/>
      <c r="H42" s="8" t="s">
        <v>53</v>
      </c>
      <c r="I42" s="8" t="s">
        <v>54</v>
      </c>
      <c r="J42" s="13">
        <v>1</v>
      </c>
      <c r="K42" s="41" t="s">
        <v>9</v>
      </c>
      <c r="L42" s="14">
        <v>3200</v>
      </c>
      <c r="M42" s="39">
        <f t="shared" si="2"/>
        <v>2880</v>
      </c>
      <c r="N42" s="15" t="s">
        <v>3759</v>
      </c>
      <c r="O42" s="22"/>
      <c r="P42" s="27">
        <f t="shared" si="1"/>
        <v>0</v>
      </c>
      <c r="R42" s="44">
        <v>10</v>
      </c>
    </row>
    <row r="43" spans="2:18" ht="108" customHeight="1" outlineLevel="4" x14ac:dyDescent="0.2">
      <c r="B43" s="26"/>
      <c r="C43" s="3"/>
      <c r="D43" s="3"/>
      <c r="E43" s="3"/>
      <c r="F43" s="3"/>
      <c r="G43" s="4"/>
      <c r="H43" s="8" t="s">
        <v>55</v>
      </c>
      <c r="I43" s="8" t="s">
        <v>56</v>
      </c>
      <c r="J43" s="13">
        <v>1</v>
      </c>
      <c r="K43" s="41" t="s">
        <v>9</v>
      </c>
      <c r="L43" s="14">
        <v>3518</v>
      </c>
      <c r="M43" s="39">
        <f t="shared" si="2"/>
        <v>3166.2</v>
      </c>
      <c r="N43" s="15" t="s">
        <v>3760</v>
      </c>
      <c r="O43" s="22"/>
      <c r="P43" s="27">
        <f t="shared" si="1"/>
        <v>0</v>
      </c>
      <c r="R43" s="44">
        <v>10</v>
      </c>
    </row>
    <row r="44" spans="2:18" ht="108" customHeight="1" outlineLevel="4" x14ac:dyDescent="0.2">
      <c r="B44" s="26"/>
      <c r="C44" s="3"/>
      <c r="D44" s="3"/>
      <c r="E44" s="3"/>
      <c r="F44" s="3"/>
      <c r="G44" s="4"/>
      <c r="H44" s="8" t="s">
        <v>57</v>
      </c>
      <c r="I44" s="8" t="s">
        <v>58</v>
      </c>
      <c r="J44" s="13">
        <v>1</v>
      </c>
      <c r="K44" s="41" t="s">
        <v>9</v>
      </c>
      <c r="L44" s="14">
        <v>3386</v>
      </c>
      <c r="M44" s="39">
        <f t="shared" si="2"/>
        <v>3047.4</v>
      </c>
      <c r="N44" s="15" t="s">
        <v>3760</v>
      </c>
      <c r="O44" s="22"/>
      <c r="P44" s="27">
        <f t="shared" si="1"/>
        <v>0</v>
      </c>
      <c r="R44" s="44">
        <v>10</v>
      </c>
    </row>
    <row r="45" spans="2:18" ht="108" customHeight="1" outlineLevel="4" x14ac:dyDescent="0.2">
      <c r="B45" s="26"/>
      <c r="C45" s="3"/>
      <c r="D45" s="3"/>
      <c r="E45" s="3"/>
      <c r="F45" s="3"/>
      <c r="G45" s="4"/>
      <c r="H45" s="8" t="s">
        <v>59</v>
      </c>
      <c r="I45" s="8" t="s">
        <v>60</v>
      </c>
      <c r="J45" s="13">
        <v>1</v>
      </c>
      <c r="K45" s="41" t="s">
        <v>9</v>
      </c>
      <c r="L45" s="14">
        <v>2156</v>
      </c>
      <c r="M45" s="39">
        <f t="shared" si="2"/>
        <v>1940.3999999999999</v>
      </c>
      <c r="N45" s="15" t="s">
        <v>3759</v>
      </c>
      <c r="O45" s="22"/>
      <c r="P45" s="27">
        <f t="shared" si="1"/>
        <v>0</v>
      </c>
      <c r="R45" s="44">
        <v>10</v>
      </c>
    </row>
    <row r="46" spans="2:18" ht="108" customHeight="1" outlineLevel="4" x14ac:dyDescent="0.2">
      <c r="B46" s="26"/>
      <c r="C46" s="3"/>
      <c r="D46" s="3"/>
      <c r="E46" s="3"/>
      <c r="F46" s="3"/>
      <c r="G46" s="4"/>
      <c r="H46" s="8" t="s">
        <v>61</v>
      </c>
      <c r="I46" s="8" t="s">
        <v>62</v>
      </c>
      <c r="J46" s="13">
        <v>1</v>
      </c>
      <c r="K46" s="41" t="s">
        <v>9</v>
      </c>
      <c r="L46" s="14">
        <v>1498</v>
      </c>
      <c r="M46" s="39">
        <f t="shared" si="2"/>
        <v>1348.2</v>
      </c>
      <c r="N46" s="15" t="s">
        <v>3759</v>
      </c>
      <c r="O46" s="22"/>
      <c r="P46" s="27">
        <f t="shared" si="1"/>
        <v>0</v>
      </c>
      <c r="R46" s="44">
        <v>10</v>
      </c>
    </row>
    <row r="47" spans="2:18" ht="108" customHeight="1" outlineLevel="4" x14ac:dyDescent="0.2">
      <c r="B47" s="26"/>
      <c r="C47" s="3"/>
      <c r="D47" s="3"/>
      <c r="E47" s="3"/>
      <c r="F47" s="3"/>
      <c r="G47" s="4"/>
      <c r="H47" s="8" t="s">
        <v>63</v>
      </c>
      <c r="I47" s="8" t="s">
        <v>64</v>
      </c>
      <c r="J47" s="13">
        <v>1</v>
      </c>
      <c r="K47" s="41" t="s">
        <v>9</v>
      </c>
      <c r="L47" s="14">
        <v>1393</v>
      </c>
      <c r="M47" s="39">
        <f t="shared" si="2"/>
        <v>1253.7</v>
      </c>
      <c r="N47" s="15" t="s">
        <v>3759</v>
      </c>
      <c r="O47" s="22"/>
      <c r="P47" s="27">
        <f t="shared" si="1"/>
        <v>0</v>
      </c>
      <c r="R47" s="44">
        <v>10</v>
      </c>
    </row>
    <row r="48" spans="2:18" ht="108" customHeight="1" outlineLevel="4" x14ac:dyDescent="0.2">
      <c r="B48" s="26"/>
      <c r="C48" s="3"/>
      <c r="D48" s="3"/>
      <c r="E48" s="3"/>
      <c r="F48" s="3"/>
      <c r="G48" s="4"/>
      <c r="H48" s="8" t="s">
        <v>65</v>
      </c>
      <c r="I48" s="8" t="s">
        <v>66</v>
      </c>
      <c r="J48" s="13">
        <v>1</v>
      </c>
      <c r="K48" s="41" t="s">
        <v>9</v>
      </c>
      <c r="L48" s="14">
        <v>1156</v>
      </c>
      <c r="M48" s="39">
        <f t="shared" si="2"/>
        <v>1040.4000000000001</v>
      </c>
      <c r="N48" s="15" t="s">
        <v>3759</v>
      </c>
      <c r="O48" s="22"/>
      <c r="P48" s="27">
        <f t="shared" si="1"/>
        <v>0</v>
      </c>
      <c r="R48" s="44">
        <v>10</v>
      </c>
    </row>
    <row r="49" spans="2:18" ht="108" customHeight="1" outlineLevel="4" x14ac:dyDescent="0.2">
      <c r="B49" s="26"/>
      <c r="C49" s="3"/>
      <c r="D49" s="3"/>
      <c r="E49" s="3"/>
      <c r="F49" s="3"/>
      <c r="G49" s="4"/>
      <c r="H49" s="8" t="s">
        <v>67</v>
      </c>
      <c r="I49" s="8" t="s">
        <v>68</v>
      </c>
      <c r="J49" s="13">
        <v>1</v>
      </c>
      <c r="K49" s="41" t="s">
        <v>9</v>
      </c>
      <c r="L49" s="14">
        <v>1669</v>
      </c>
      <c r="M49" s="39">
        <f t="shared" si="2"/>
        <v>1502.1000000000001</v>
      </c>
      <c r="N49" s="15" t="s">
        <v>3759</v>
      </c>
      <c r="O49" s="22"/>
      <c r="P49" s="27">
        <f t="shared" si="1"/>
        <v>0</v>
      </c>
      <c r="R49" s="44">
        <v>10</v>
      </c>
    </row>
    <row r="50" spans="2:18" ht="108" customHeight="1" outlineLevel="4" x14ac:dyDescent="0.2">
      <c r="B50" s="26"/>
      <c r="C50" s="3"/>
      <c r="D50" s="3"/>
      <c r="E50" s="3"/>
      <c r="F50" s="3"/>
      <c r="G50" s="4"/>
      <c r="H50" s="8" t="s">
        <v>69</v>
      </c>
      <c r="I50" s="8" t="s">
        <v>70</v>
      </c>
      <c r="J50" s="13">
        <v>1</v>
      </c>
      <c r="K50" s="41" t="s">
        <v>9</v>
      </c>
      <c r="L50" s="14">
        <v>1421</v>
      </c>
      <c r="M50" s="39">
        <f t="shared" si="2"/>
        <v>1278.9000000000001</v>
      </c>
      <c r="N50" s="15" t="s">
        <v>3759</v>
      </c>
      <c r="O50" s="22"/>
      <c r="P50" s="27">
        <f t="shared" si="1"/>
        <v>0</v>
      </c>
      <c r="R50" s="44">
        <v>10</v>
      </c>
    </row>
    <row r="51" spans="2:18" ht="28.5" customHeight="1" outlineLevel="4" x14ac:dyDescent="0.2">
      <c r="B51" s="26"/>
      <c r="C51" s="3"/>
      <c r="D51" s="3"/>
      <c r="E51" s="3"/>
      <c r="F51" s="3"/>
      <c r="G51" s="4"/>
      <c r="H51" s="8" t="s">
        <v>71</v>
      </c>
      <c r="I51" s="8" t="s">
        <v>72</v>
      </c>
      <c r="J51" s="13">
        <v>1</v>
      </c>
      <c r="K51" s="41" t="s">
        <v>9</v>
      </c>
      <c r="L51" s="14">
        <v>1565</v>
      </c>
      <c r="M51" s="39">
        <f t="shared" si="2"/>
        <v>1408.5</v>
      </c>
      <c r="N51" s="15" t="s">
        <v>3760</v>
      </c>
      <c r="O51" s="22"/>
      <c r="P51" s="27">
        <f t="shared" si="1"/>
        <v>0</v>
      </c>
      <c r="R51" s="44">
        <v>10</v>
      </c>
    </row>
    <row r="52" spans="2:18" ht="28.5" customHeight="1" outlineLevel="4" x14ac:dyDescent="0.2">
      <c r="B52" s="26"/>
      <c r="C52" s="3"/>
      <c r="D52" s="3"/>
      <c r="E52" s="3"/>
      <c r="F52" s="3"/>
      <c r="G52" s="4"/>
      <c r="H52" s="8" t="s">
        <v>73</v>
      </c>
      <c r="I52" s="8" t="s">
        <v>74</v>
      </c>
      <c r="J52" s="13">
        <v>1</v>
      </c>
      <c r="K52" s="41" t="s">
        <v>9</v>
      </c>
      <c r="L52" s="14">
        <v>1222</v>
      </c>
      <c r="M52" s="39">
        <f t="shared" si="2"/>
        <v>1099.8</v>
      </c>
      <c r="N52" s="15" t="s">
        <v>3759</v>
      </c>
      <c r="O52" s="22"/>
      <c r="P52" s="27">
        <f t="shared" si="1"/>
        <v>0</v>
      </c>
      <c r="R52" s="44">
        <v>10</v>
      </c>
    </row>
    <row r="53" spans="2:18" x14ac:dyDescent="0.2">
      <c r="B53" s="24"/>
      <c r="C53" s="1"/>
      <c r="D53" s="1"/>
      <c r="E53" s="1"/>
      <c r="F53" s="1"/>
      <c r="G53" s="2"/>
      <c r="H53" s="6"/>
      <c r="I53" s="7" t="s">
        <v>75</v>
      </c>
      <c r="J53" s="10"/>
      <c r="K53" s="10"/>
      <c r="L53" s="11"/>
      <c r="M53" s="11"/>
      <c r="N53" s="17"/>
      <c r="O53" s="17"/>
      <c r="P53" s="28"/>
      <c r="R53" s="21"/>
    </row>
    <row r="54" spans="2:18" outlineLevel="1" x14ac:dyDescent="0.2">
      <c r="B54" s="24"/>
      <c r="C54" s="1"/>
      <c r="D54" s="1"/>
      <c r="E54" s="1"/>
      <c r="F54" s="1"/>
      <c r="G54" s="2"/>
      <c r="H54" s="6"/>
      <c r="I54" s="7" t="s">
        <v>76</v>
      </c>
      <c r="J54" s="10"/>
      <c r="K54" s="10"/>
      <c r="L54" s="11"/>
      <c r="M54" s="11"/>
      <c r="N54" s="17"/>
      <c r="O54" s="17"/>
      <c r="P54" s="28"/>
      <c r="R54" s="21"/>
    </row>
    <row r="55" spans="2:18" outlineLevel="2" x14ac:dyDescent="0.2">
      <c r="B55" s="24"/>
      <c r="C55" s="1"/>
      <c r="D55" s="1"/>
      <c r="E55" s="1"/>
      <c r="F55" s="1"/>
      <c r="G55" s="2"/>
      <c r="H55" s="6"/>
      <c r="I55" s="7" t="s">
        <v>77</v>
      </c>
      <c r="J55" s="10"/>
      <c r="K55" s="10"/>
      <c r="L55" s="18"/>
      <c r="M55" s="18"/>
      <c r="N55" s="17"/>
      <c r="O55" s="17"/>
      <c r="P55" s="28"/>
      <c r="R55" s="21"/>
    </row>
    <row r="56" spans="2:18" ht="108" customHeight="1" outlineLevel="3" x14ac:dyDescent="0.2">
      <c r="B56" s="26"/>
      <c r="C56" s="3"/>
      <c r="D56" s="3"/>
      <c r="E56" s="3"/>
      <c r="F56" s="3"/>
      <c r="G56" s="4"/>
      <c r="H56" s="8" t="s">
        <v>78</v>
      </c>
      <c r="I56" s="8" t="s">
        <v>79</v>
      </c>
      <c r="J56" s="13">
        <v>1</v>
      </c>
      <c r="K56" s="41" t="s">
        <v>9</v>
      </c>
      <c r="L56" s="16">
        <v>69.3</v>
      </c>
      <c r="M56" s="39">
        <f t="shared" ref="M56:M119" si="3">(L56/100)*(100-R56)</f>
        <v>62.37</v>
      </c>
      <c r="N56" s="15" t="s">
        <v>3759</v>
      </c>
      <c r="O56" s="22"/>
      <c r="P56" s="27">
        <f t="shared" si="1"/>
        <v>0</v>
      </c>
      <c r="R56" s="44">
        <v>10</v>
      </c>
    </row>
    <row r="57" spans="2:18" ht="108" customHeight="1" outlineLevel="3" x14ac:dyDescent="0.2">
      <c r="B57" s="26"/>
      <c r="C57" s="3"/>
      <c r="D57" s="3"/>
      <c r="E57" s="3"/>
      <c r="F57" s="3"/>
      <c r="G57" s="4"/>
      <c r="H57" s="8" t="s">
        <v>80</v>
      </c>
      <c r="I57" s="8" t="s">
        <v>81</v>
      </c>
      <c r="J57" s="13">
        <v>1</v>
      </c>
      <c r="K57" s="41" t="s">
        <v>9</v>
      </c>
      <c r="L57" s="16">
        <v>58.3</v>
      </c>
      <c r="M57" s="39">
        <f t="shared" si="3"/>
        <v>52.47</v>
      </c>
      <c r="N57" s="15" t="s">
        <v>3759</v>
      </c>
      <c r="O57" s="22"/>
      <c r="P57" s="27">
        <f t="shared" si="1"/>
        <v>0</v>
      </c>
      <c r="R57" s="44">
        <v>10</v>
      </c>
    </row>
    <row r="58" spans="2:18" ht="108" customHeight="1" outlineLevel="3" x14ac:dyDescent="0.2">
      <c r="B58" s="26"/>
      <c r="C58" s="3"/>
      <c r="D58" s="3"/>
      <c r="E58" s="3"/>
      <c r="F58" s="3"/>
      <c r="G58" s="4"/>
      <c r="H58" s="8" t="s">
        <v>82</v>
      </c>
      <c r="I58" s="8" t="s">
        <v>83</v>
      </c>
      <c r="J58" s="13">
        <v>20</v>
      </c>
      <c r="K58" s="41" t="s">
        <v>9</v>
      </c>
      <c r="L58" s="16">
        <v>16.73</v>
      </c>
      <c r="M58" s="39">
        <f t="shared" si="3"/>
        <v>15.057</v>
      </c>
      <c r="N58" s="15" t="s">
        <v>3759</v>
      </c>
      <c r="O58" s="22"/>
      <c r="P58" s="27">
        <f t="shared" si="1"/>
        <v>0</v>
      </c>
      <c r="R58" s="44">
        <v>10</v>
      </c>
    </row>
    <row r="59" spans="2:18" ht="108" customHeight="1" outlineLevel="3" x14ac:dyDescent="0.2">
      <c r="B59" s="26"/>
      <c r="C59" s="3"/>
      <c r="D59" s="3"/>
      <c r="E59" s="3"/>
      <c r="F59" s="3"/>
      <c r="G59" s="4"/>
      <c r="H59" s="8" t="s">
        <v>84</v>
      </c>
      <c r="I59" s="8" t="s">
        <v>85</v>
      </c>
      <c r="J59" s="13">
        <v>10</v>
      </c>
      <c r="K59" s="41" t="s">
        <v>9</v>
      </c>
      <c r="L59" s="16">
        <v>18.059999999999999</v>
      </c>
      <c r="M59" s="39">
        <f t="shared" si="3"/>
        <v>16.253999999999998</v>
      </c>
      <c r="N59" s="15" t="s">
        <v>3759</v>
      </c>
      <c r="O59" s="22"/>
      <c r="P59" s="27">
        <f t="shared" si="1"/>
        <v>0</v>
      </c>
      <c r="R59" s="44">
        <v>10</v>
      </c>
    </row>
    <row r="60" spans="2:18" ht="108" customHeight="1" outlineLevel="3" x14ac:dyDescent="0.2">
      <c r="B60" s="26"/>
      <c r="C60" s="3"/>
      <c r="D60" s="3"/>
      <c r="E60" s="3"/>
      <c r="F60" s="3"/>
      <c r="G60" s="4"/>
      <c r="H60" s="8" t="s">
        <v>86</v>
      </c>
      <c r="I60" s="8" t="s">
        <v>87</v>
      </c>
      <c r="J60" s="13">
        <v>10</v>
      </c>
      <c r="K60" s="41" t="s">
        <v>9</v>
      </c>
      <c r="L60" s="16">
        <v>11.96</v>
      </c>
      <c r="M60" s="39">
        <f t="shared" si="3"/>
        <v>10.764000000000001</v>
      </c>
      <c r="N60" s="15" t="s">
        <v>3759</v>
      </c>
      <c r="O60" s="22"/>
      <c r="P60" s="27">
        <f t="shared" si="1"/>
        <v>0</v>
      </c>
      <c r="R60" s="44">
        <v>10</v>
      </c>
    </row>
    <row r="61" spans="2:18" ht="108" customHeight="1" outlineLevel="3" x14ac:dyDescent="0.2">
      <c r="B61" s="26"/>
      <c r="C61" s="3"/>
      <c r="D61" s="3"/>
      <c r="E61" s="3"/>
      <c r="F61" s="3"/>
      <c r="G61" s="4"/>
      <c r="H61" s="8" t="s">
        <v>88</v>
      </c>
      <c r="I61" s="8" t="s">
        <v>89</v>
      </c>
      <c r="J61" s="13">
        <v>5</v>
      </c>
      <c r="K61" s="41" t="s">
        <v>9</v>
      </c>
      <c r="L61" s="16">
        <v>70.930000000000007</v>
      </c>
      <c r="M61" s="39">
        <f t="shared" si="3"/>
        <v>63.837000000000003</v>
      </c>
      <c r="N61" s="15" t="s">
        <v>3759</v>
      </c>
      <c r="O61" s="22"/>
      <c r="P61" s="27">
        <f t="shared" si="1"/>
        <v>0</v>
      </c>
      <c r="R61" s="44">
        <v>10</v>
      </c>
    </row>
    <row r="62" spans="2:18" ht="108" customHeight="1" outlineLevel="3" x14ac:dyDescent="0.2">
      <c r="B62" s="26"/>
      <c r="C62" s="3"/>
      <c r="D62" s="3"/>
      <c r="E62" s="3"/>
      <c r="F62" s="3"/>
      <c r="G62" s="4"/>
      <c r="H62" s="8" t="s">
        <v>90</v>
      </c>
      <c r="I62" s="8" t="s">
        <v>91</v>
      </c>
      <c r="J62" s="13">
        <v>1</v>
      </c>
      <c r="K62" s="41" t="s">
        <v>9</v>
      </c>
      <c r="L62" s="16">
        <v>20.190000000000001</v>
      </c>
      <c r="M62" s="39">
        <f t="shared" si="3"/>
        <v>18.171000000000003</v>
      </c>
      <c r="N62" s="15" t="s">
        <v>3759</v>
      </c>
      <c r="O62" s="22"/>
      <c r="P62" s="27">
        <f t="shared" si="1"/>
        <v>0</v>
      </c>
      <c r="R62" s="44">
        <v>10</v>
      </c>
    </row>
    <row r="63" spans="2:18" ht="108" customHeight="1" outlineLevel="3" x14ac:dyDescent="0.2">
      <c r="B63" s="26"/>
      <c r="C63" s="3"/>
      <c r="D63" s="3"/>
      <c r="E63" s="3"/>
      <c r="F63" s="3"/>
      <c r="G63" s="4"/>
      <c r="H63" s="8" t="s">
        <v>92</v>
      </c>
      <c r="I63" s="8" t="s">
        <v>93</v>
      </c>
      <c r="J63" s="13">
        <v>1</v>
      </c>
      <c r="K63" s="41" t="s">
        <v>9</v>
      </c>
      <c r="L63" s="16">
        <v>21.25</v>
      </c>
      <c r="M63" s="39">
        <f t="shared" si="3"/>
        <v>19.125</v>
      </c>
      <c r="N63" s="15" t="s">
        <v>3759</v>
      </c>
      <c r="O63" s="22"/>
      <c r="P63" s="27">
        <f t="shared" si="1"/>
        <v>0</v>
      </c>
      <c r="R63" s="44">
        <v>10</v>
      </c>
    </row>
    <row r="64" spans="2:18" ht="108" customHeight="1" outlineLevel="3" x14ac:dyDescent="0.2">
      <c r="B64" s="26"/>
      <c r="C64" s="3"/>
      <c r="D64" s="3"/>
      <c r="E64" s="3"/>
      <c r="F64" s="3"/>
      <c r="G64" s="4"/>
      <c r="H64" s="8" t="s">
        <v>94</v>
      </c>
      <c r="I64" s="8" t="s">
        <v>95</v>
      </c>
      <c r="J64" s="13">
        <v>10</v>
      </c>
      <c r="K64" s="41" t="s">
        <v>9</v>
      </c>
      <c r="L64" s="16">
        <v>7.17</v>
      </c>
      <c r="M64" s="39">
        <f t="shared" si="3"/>
        <v>6.4530000000000003</v>
      </c>
      <c r="N64" s="15" t="s">
        <v>3759</v>
      </c>
      <c r="O64" s="22"/>
      <c r="P64" s="27">
        <f t="shared" si="1"/>
        <v>0</v>
      </c>
      <c r="R64" s="44">
        <v>10</v>
      </c>
    </row>
    <row r="65" spans="2:18" ht="108" customHeight="1" outlineLevel="3" x14ac:dyDescent="0.2">
      <c r="B65" s="26"/>
      <c r="C65" s="3"/>
      <c r="D65" s="3"/>
      <c r="E65" s="3"/>
      <c r="F65" s="3"/>
      <c r="G65" s="4"/>
      <c r="H65" s="8" t="s">
        <v>96</v>
      </c>
      <c r="I65" s="8" t="s">
        <v>97</v>
      </c>
      <c r="J65" s="13">
        <v>10</v>
      </c>
      <c r="K65" s="41" t="s">
        <v>9</v>
      </c>
      <c r="L65" s="16">
        <v>7.32</v>
      </c>
      <c r="M65" s="39">
        <f t="shared" si="3"/>
        <v>6.5880000000000001</v>
      </c>
      <c r="N65" s="15" t="s">
        <v>3759</v>
      </c>
      <c r="O65" s="22"/>
      <c r="P65" s="27">
        <f t="shared" si="1"/>
        <v>0</v>
      </c>
      <c r="R65" s="44">
        <v>10</v>
      </c>
    </row>
    <row r="66" spans="2:18" ht="108" customHeight="1" outlineLevel="3" x14ac:dyDescent="0.2">
      <c r="B66" s="26"/>
      <c r="C66" s="3"/>
      <c r="D66" s="3"/>
      <c r="E66" s="3"/>
      <c r="F66" s="3"/>
      <c r="G66" s="4"/>
      <c r="H66" s="8" t="s">
        <v>98</v>
      </c>
      <c r="I66" s="8" t="s">
        <v>99</v>
      </c>
      <c r="J66" s="13">
        <v>10</v>
      </c>
      <c r="K66" s="41" t="s">
        <v>9</v>
      </c>
      <c r="L66" s="16">
        <v>7.58</v>
      </c>
      <c r="M66" s="39">
        <f t="shared" si="3"/>
        <v>6.822000000000001</v>
      </c>
      <c r="N66" s="15" t="s">
        <v>3759</v>
      </c>
      <c r="O66" s="22"/>
      <c r="P66" s="27">
        <f t="shared" si="1"/>
        <v>0</v>
      </c>
      <c r="R66" s="44">
        <v>10</v>
      </c>
    </row>
    <row r="67" spans="2:18" ht="108" customHeight="1" outlineLevel="3" x14ac:dyDescent="0.2">
      <c r="B67" s="26"/>
      <c r="C67" s="3"/>
      <c r="D67" s="3"/>
      <c r="E67" s="3"/>
      <c r="F67" s="3"/>
      <c r="G67" s="4"/>
      <c r="H67" s="8" t="s">
        <v>100</v>
      </c>
      <c r="I67" s="8" t="s">
        <v>101</v>
      </c>
      <c r="J67" s="13">
        <v>10</v>
      </c>
      <c r="K67" s="41" t="s">
        <v>9</v>
      </c>
      <c r="L67" s="16">
        <v>7.7</v>
      </c>
      <c r="M67" s="39">
        <f t="shared" si="3"/>
        <v>6.93</v>
      </c>
      <c r="N67" s="15" t="s">
        <v>3759</v>
      </c>
      <c r="O67" s="22"/>
      <c r="P67" s="27">
        <f t="shared" si="1"/>
        <v>0</v>
      </c>
      <c r="R67" s="44">
        <v>10</v>
      </c>
    </row>
    <row r="68" spans="2:18" ht="108" customHeight="1" outlineLevel="3" x14ac:dyDescent="0.2">
      <c r="B68" s="26"/>
      <c r="C68" s="3"/>
      <c r="D68" s="3"/>
      <c r="E68" s="3"/>
      <c r="F68" s="3"/>
      <c r="G68" s="4"/>
      <c r="H68" s="8" t="s">
        <v>102</v>
      </c>
      <c r="I68" s="8" t="s">
        <v>103</v>
      </c>
      <c r="J68" s="13">
        <v>10</v>
      </c>
      <c r="K68" s="41" t="s">
        <v>9</v>
      </c>
      <c r="L68" s="16">
        <v>7.98</v>
      </c>
      <c r="M68" s="39">
        <f t="shared" si="3"/>
        <v>7.1820000000000013</v>
      </c>
      <c r="N68" s="15" t="s">
        <v>3759</v>
      </c>
      <c r="O68" s="22"/>
      <c r="P68" s="27">
        <f t="shared" si="1"/>
        <v>0</v>
      </c>
      <c r="R68" s="44">
        <v>10</v>
      </c>
    </row>
    <row r="69" spans="2:18" ht="108" customHeight="1" outlineLevel="3" x14ac:dyDescent="0.2">
      <c r="B69" s="26"/>
      <c r="C69" s="3"/>
      <c r="D69" s="3"/>
      <c r="E69" s="3"/>
      <c r="F69" s="3"/>
      <c r="G69" s="4"/>
      <c r="H69" s="8" t="s">
        <v>104</v>
      </c>
      <c r="I69" s="8" t="s">
        <v>105</v>
      </c>
      <c r="J69" s="13">
        <v>10</v>
      </c>
      <c r="K69" s="41" t="s">
        <v>9</v>
      </c>
      <c r="L69" s="16">
        <v>8.5</v>
      </c>
      <c r="M69" s="39">
        <f t="shared" si="3"/>
        <v>7.65</v>
      </c>
      <c r="N69" s="15" t="s">
        <v>3759</v>
      </c>
      <c r="O69" s="22"/>
      <c r="P69" s="27">
        <f t="shared" si="1"/>
        <v>0</v>
      </c>
      <c r="R69" s="44">
        <v>10</v>
      </c>
    </row>
    <row r="70" spans="2:18" ht="108" customHeight="1" outlineLevel="3" x14ac:dyDescent="0.2">
      <c r="B70" s="26"/>
      <c r="C70" s="3"/>
      <c r="D70" s="3"/>
      <c r="E70" s="3"/>
      <c r="F70" s="3"/>
      <c r="G70" s="4"/>
      <c r="H70" s="8" t="s">
        <v>106</v>
      </c>
      <c r="I70" s="8" t="s">
        <v>107</v>
      </c>
      <c r="J70" s="13">
        <v>10</v>
      </c>
      <c r="K70" s="41" t="s">
        <v>9</v>
      </c>
      <c r="L70" s="16">
        <v>8.91</v>
      </c>
      <c r="M70" s="39">
        <f t="shared" si="3"/>
        <v>8.0190000000000001</v>
      </c>
      <c r="N70" s="15" t="s">
        <v>3759</v>
      </c>
      <c r="O70" s="22"/>
      <c r="P70" s="27">
        <f t="shared" si="1"/>
        <v>0</v>
      </c>
      <c r="R70" s="44">
        <v>10</v>
      </c>
    </row>
    <row r="71" spans="2:18" ht="108" customHeight="1" outlineLevel="3" x14ac:dyDescent="0.2">
      <c r="B71" s="26"/>
      <c r="C71" s="3"/>
      <c r="D71" s="3"/>
      <c r="E71" s="3"/>
      <c r="F71" s="3"/>
      <c r="G71" s="4"/>
      <c r="H71" s="8" t="s">
        <v>108</v>
      </c>
      <c r="I71" s="8" t="s">
        <v>109</v>
      </c>
      <c r="J71" s="13">
        <v>10</v>
      </c>
      <c r="K71" s="41" t="s">
        <v>9</v>
      </c>
      <c r="L71" s="16">
        <v>9.44</v>
      </c>
      <c r="M71" s="39">
        <f t="shared" si="3"/>
        <v>8.4960000000000004</v>
      </c>
      <c r="N71" s="15" t="s">
        <v>3759</v>
      </c>
      <c r="O71" s="22"/>
      <c r="P71" s="27">
        <f t="shared" si="1"/>
        <v>0</v>
      </c>
      <c r="R71" s="44">
        <v>10</v>
      </c>
    </row>
    <row r="72" spans="2:18" ht="108" customHeight="1" outlineLevel="3" x14ac:dyDescent="0.2">
      <c r="B72" s="26"/>
      <c r="C72" s="3"/>
      <c r="D72" s="3"/>
      <c r="E72" s="3"/>
      <c r="F72" s="3"/>
      <c r="G72" s="4"/>
      <c r="H72" s="8" t="s">
        <v>110</v>
      </c>
      <c r="I72" s="8" t="s">
        <v>111</v>
      </c>
      <c r="J72" s="13">
        <v>10</v>
      </c>
      <c r="K72" s="41" t="s">
        <v>9</v>
      </c>
      <c r="L72" s="16">
        <v>10.63</v>
      </c>
      <c r="M72" s="39">
        <f t="shared" si="3"/>
        <v>9.5670000000000002</v>
      </c>
      <c r="N72" s="15" t="s">
        <v>3759</v>
      </c>
      <c r="O72" s="22"/>
      <c r="P72" s="27">
        <f t="shared" si="1"/>
        <v>0</v>
      </c>
      <c r="R72" s="44">
        <v>10</v>
      </c>
    </row>
    <row r="73" spans="2:18" ht="108" customHeight="1" outlineLevel="3" x14ac:dyDescent="0.2">
      <c r="B73" s="26"/>
      <c r="C73" s="3"/>
      <c r="D73" s="3"/>
      <c r="E73" s="3"/>
      <c r="F73" s="3"/>
      <c r="G73" s="4"/>
      <c r="H73" s="8" t="s">
        <v>112</v>
      </c>
      <c r="I73" s="8" t="s">
        <v>113</v>
      </c>
      <c r="J73" s="13">
        <v>10</v>
      </c>
      <c r="K73" s="41" t="s">
        <v>9</v>
      </c>
      <c r="L73" s="16">
        <v>11.96</v>
      </c>
      <c r="M73" s="39">
        <f t="shared" si="3"/>
        <v>10.764000000000001</v>
      </c>
      <c r="N73" s="15" t="s">
        <v>3759</v>
      </c>
      <c r="O73" s="22"/>
      <c r="P73" s="27">
        <f t="shared" si="1"/>
        <v>0</v>
      </c>
      <c r="R73" s="44">
        <v>10</v>
      </c>
    </row>
    <row r="74" spans="2:18" ht="108" customHeight="1" outlineLevel="3" x14ac:dyDescent="0.2">
      <c r="B74" s="26"/>
      <c r="C74" s="3"/>
      <c r="D74" s="3"/>
      <c r="E74" s="3"/>
      <c r="F74" s="3"/>
      <c r="G74" s="4"/>
      <c r="H74" s="8" t="s">
        <v>114</v>
      </c>
      <c r="I74" s="8" t="s">
        <v>115</v>
      </c>
      <c r="J74" s="13">
        <v>20</v>
      </c>
      <c r="K74" s="41" t="s">
        <v>9</v>
      </c>
      <c r="L74" s="16">
        <v>40.51</v>
      </c>
      <c r="M74" s="39">
        <f t="shared" si="3"/>
        <v>36.458999999999996</v>
      </c>
      <c r="N74" s="15" t="s">
        <v>3759</v>
      </c>
      <c r="O74" s="22"/>
      <c r="P74" s="27">
        <f t="shared" si="1"/>
        <v>0</v>
      </c>
      <c r="R74" s="44">
        <v>10</v>
      </c>
    </row>
    <row r="75" spans="2:18" ht="108" customHeight="1" outlineLevel="3" x14ac:dyDescent="0.2">
      <c r="B75" s="26"/>
      <c r="C75" s="3"/>
      <c r="D75" s="3"/>
      <c r="E75" s="3"/>
      <c r="F75" s="3"/>
      <c r="G75" s="4"/>
      <c r="H75" s="8" t="s">
        <v>116</v>
      </c>
      <c r="I75" s="8" t="s">
        <v>117</v>
      </c>
      <c r="J75" s="13">
        <v>20</v>
      </c>
      <c r="K75" s="41" t="s">
        <v>9</v>
      </c>
      <c r="L75" s="16">
        <v>5.84</v>
      </c>
      <c r="M75" s="39">
        <f t="shared" si="3"/>
        <v>5.2560000000000002</v>
      </c>
      <c r="N75" s="15" t="s">
        <v>3759</v>
      </c>
      <c r="O75" s="22"/>
      <c r="P75" s="27">
        <f t="shared" si="1"/>
        <v>0</v>
      </c>
      <c r="R75" s="44">
        <v>10</v>
      </c>
    </row>
    <row r="76" spans="2:18" ht="108" customHeight="1" outlineLevel="3" x14ac:dyDescent="0.2">
      <c r="B76" s="26"/>
      <c r="C76" s="3"/>
      <c r="D76" s="3"/>
      <c r="E76" s="3"/>
      <c r="F76" s="3"/>
      <c r="G76" s="4"/>
      <c r="H76" s="8" t="s">
        <v>118</v>
      </c>
      <c r="I76" s="8" t="s">
        <v>119</v>
      </c>
      <c r="J76" s="13">
        <v>20</v>
      </c>
      <c r="K76" s="41" t="s">
        <v>9</v>
      </c>
      <c r="L76" s="16">
        <v>6.38</v>
      </c>
      <c r="M76" s="39">
        <f t="shared" si="3"/>
        <v>5.742</v>
      </c>
      <c r="N76" s="15" t="s">
        <v>3759</v>
      </c>
      <c r="O76" s="22"/>
      <c r="P76" s="27">
        <f t="shared" si="1"/>
        <v>0</v>
      </c>
      <c r="R76" s="44">
        <v>10</v>
      </c>
    </row>
    <row r="77" spans="2:18" ht="108" customHeight="1" outlineLevel="3" x14ac:dyDescent="0.2">
      <c r="B77" s="26"/>
      <c r="C77" s="3"/>
      <c r="D77" s="3"/>
      <c r="E77" s="3"/>
      <c r="F77" s="3"/>
      <c r="G77" s="4"/>
      <c r="H77" s="8" t="s">
        <v>120</v>
      </c>
      <c r="I77" s="8" t="s">
        <v>121</v>
      </c>
      <c r="J77" s="13">
        <v>20</v>
      </c>
      <c r="K77" s="41" t="s">
        <v>9</v>
      </c>
      <c r="L77" s="16">
        <v>6.91</v>
      </c>
      <c r="M77" s="39">
        <f t="shared" si="3"/>
        <v>6.2189999999999994</v>
      </c>
      <c r="N77" s="15" t="s">
        <v>3759</v>
      </c>
      <c r="O77" s="22"/>
      <c r="P77" s="27">
        <f t="shared" si="1"/>
        <v>0</v>
      </c>
      <c r="R77" s="44">
        <v>10</v>
      </c>
    </row>
    <row r="78" spans="2:18" ht="108" customHeight="1" outlineLevel="3" x14ac:dyDescent="0.2">
      <c r="B78" s="26"/>
      <c r="C78" s="3"/>
      <c r="D78" s="3"/>
      <c r="E78" s="3"/>
      <c r="F78" s="3"/>
      <c r="G78" s="4"/>
      <c r="H78" s="8" t="s">
        <v>122</v>
      </c>
      <c r="I78" s="8" t="s">
        <v>123</v>
      </c>
      <c r="J78" s="13">
        <v>20</v>
      </c>
      <c r="K78" s="41" t="s">
        <v>9</v>
      </c>
      <c r="L78" s="16">
        <v>7.44</v>
      </c>
      <c r="M78" s="39">
        <f t="shared" si="3"/>
        <v>6.6960000000000006</v>
      </c>
      <c r="N78" s="15" t="s">
        <v>3759</v>
      </c>
      <c r="O78" s="22"/>
      <c r="P78" s="27">
        <f t="shared" si="1"/>
        <v>0</v>
      </c>
      <c r="R78" s="44">
        <v>10</v>
      </c>
    </row>
    <row r="79" spans="2:18" ht="108" customHeight="1" outlineLevel="3" x14ac:dyDescent="0.2">
      <c r="B79" s="26"/>
      <c r="C79" s="3"/>
      <c r="D79" s="3"/>
      <c r="E79" s="3"/>
      <c r="F79" s="3"/>
      <c r="G79" s="4"/>
      <c r="H79" s="8" t="s">
        <v>124</v>
      </c>
      <c r="I79" s="8" t="s">
        <v>125</v>
      </c>
      <c r="J79" s="13">
        <v>20</v>
      </c>
      <c r="K79" s="41" t="s">
        <v>9</v>
      </c>
      <c r="L79" s="16">
        <v>7.98</v>
      </c>
      <c r="M79" s="39">
        <f t="shared" si="3"/>
        <v>7.1820000000000013</v>
      </c>
      <c r="N79" s="15" t="s">
        <v>3759</v>
      </c>
      <c r="O79" s="22"/>
      <c r="P79" s="27">
        <f t="shared" si="1"/>
        <v>0</v>
      </c>
      <c r="R79" s="44">
        <v>10</v>
      </c>
    </row>
    <row r="80" spans="2:18" ht="108" customHeight="1" outlineLevel="3" x14ac:dyDescent="0.2">
      <c r="B80" s="26"/>
      <c r="C80" s="3"/>
      <c r="D80" s="3"/>
      <c r="E80" s="3"/>
      <c r="F80" s="3"/>
      <c r="G80" s="4"/>
      <c r="H80" s="8" t="s">
        <v>126</v>
      </c>
      <c r="I80" s="8" t="s">
        <v>127</v>
      </c>
      <c r="J80" s="13">
        <v>20</v>
      </c>
      <c r="K80" s="41" t="s">
        <v>9</v>
      </c>
      <c r="L80" s="16">
        <v>8.64</v>
      </c>
      <c r="M80" s="39">
        <f t="shared" si="3"/>
        <v>7.7760000000000007</v>
      </c>
      <c r="N80" s="15" t="s">
        <v>3759</v>
      </c>
      <c r="O80" s="22"/>
      <c r="P80" s="27">
        <f t="shared" si="1"/>
        <v>0</v>
      </c>
      <c r="R80" s="44">
        <v>10</v>
      </c>
    </row>
    <row r="81" spans="2:18" ht="108" customHeight="1" outlineLevel="3" x14ac:dyDescent="0.2">
      <c r="B81" s="26"/>
      <c r="C81" s="3"/>
      <c r="D81" s="3"/>
      <c r="E81" s="3"/>
      <c r="F81" s="3"/>
      <c r="G81" s="4"/>
      <c r="H81" s="8" t="s">
        <v>128</v>
      </c>
      <c r="I81" s="8" t="s">
        <v>129</v>
      </c>
      <c r="J81" s="13">
        <v>20</v>
      </c>
      <c r="K81" s="41" t="s">
        <v>9</v>
      </c>
      <c r="L81" s="16">
        <v>9.0299999999999994</v>
      </c>
      <c r="M81" s="39">
        <f t="shared" si="3"/>
        <v>8.1269999999999989</v>
      </c>
      <c r="N81" s="15" t="s">
        <v>3759</v>
      </c>
      <c r="O81" s="22"/>
      <c r="P81" s="27">
        <f t="shared" si="1"/>
        <v>0</v>
      </c>
      <c r="R81" s="44">
        <v>10</v>
      </c>
    </row>
    <row r="82" spans="2:18" ht="108" customHeight="1" outlineLevel="3" x14ac:dyDescent="0.2">
      <c r="B82" s="26"/>
      <c r="C82" s="3"/>
      <c r="D82" s="3"/>
      <c r="E82" s="3"/>
      <c r="F82" s="3"/>
      <c r="G82" s="4"/>
      <c r="H82" s="8" t="s">
        <v>130</v>
      </c>
      <c r="I82" s="8" t="s">
        <v>131</v>
      </c>
      <c r="J82" s="13">
        <v>20</v>
      </c>
      <c r="K82" s="41" t="s">
        <v>9</v>
      </c>
      <c r="L82" s="16">
        <v>9.56</v>
      </c>
      <c r="M82" s="39">
        <f t="shared" si="3"/>
        <v>8.604000000000001</v>
      </c>
      <c r="N82" s="15" t="s">
        <v>3759</v>
      </c>
      <c r="O82" s="22"/>
      <c r="P82" s="27">
        <f t="shared" si="1"/>
        <v>0</v>
      </c>
      <c r="R82" s="44">
        <v>10</v>
      </c>
    </row>
    <row r="83" spans="2:18" ht="108" customHeight="1" outlineLevel="3" x14ac:dyDescent="0.2">
      <c r="B83" s="26"/>
      <c r="C83" s="3"/>
      <c r="D83" s="3"/>
      <c r="E83" s="3"/>
      <c r="F83" s="3"/>
      <c r="G83" s="4"/>
      <c r="H83" s="8" t="s">
        <v>132</v>
      </c>
      <c r="I83" s="8" t="s">
        <v>133</v>
      </c>
      <c r="J83" s="13">
        <v>20</v>
      </c>
      <c r="K83" s="41" t="s">
        <v>9</v>
      </c>
      <c r="L83" s="16">
        <v>5.98</v>
      </c>
      <c r="M83" s="39">
        <f t="shared" si="3"/>
        <v>5.3820000000000006</v>
      </c>
      <c r="N83" s="15" t="s">
        <v>3759</v>
      </c>
      <c r="O83" s="22"/>
      <c r="P83" s="27">
        <f t="shared" si="1"/>
        <v>0</v>
      </c>
      <c r="R83" s="44">
        <v>10</v>
      </c>
    </row>
    <row r="84" spans="2:18" ht="108" customHeight="1" outlineLevel="3" x14ac:dyDescent="0.2">
      <c r="B84" s="26"/>
      <c r="C84" s="3"/>
      <c r="D84" s="3"/>
      <c r="E84" s="3"/>
      <c r="F84" s="3"/>
      <c r="G84" s="4"/>
      <c r="H84" s="8" t="s">
        <v>134</v>
      </c>
      <c r="I84" s="8" t="s">
        <v>135</v>
      </c>
      <c r="J84" s="13">
        <v>20</v>
      </c>
      <c r="K84" s="41" t="s">
        <v>9</v>
      </c>
      <c r="L84" s="16">
        <v>7.32</v>
      </c>
      <c r="M84" s="39">
        <f t="shared" si="3"/>
        <v>6.5880000000000001</v>
      </c>
      <c r="N84" s="15" t="s">
        <v>3759</v>
      </c>
      <c r="O84" s="22"/>
      <c r="P84" s="27">
        <f t="shared" ref="P84:P147" si="4">M84*O84</f>
        <v>0</v>
      </c>
      <c r="R84" s="44">
        <v>10</v>
      </c>
    </row>
    <row r="85" spans="2:18" ht="108" customHeight="1" outlineLevel="3" x14ac:dyDescent="0.2">
      <c r="B85" s="26"/>
      <c r="C85" s="3"/>
      <c r="D85" s="3"/>
      <c r="E85" s="3"/>
      <c r="F85" s="3"/>
      <c r="G85" s="4"/>
      <c r="H85" s="8" t="s">
        <v>136</v>
      </c>
      <c r="I85" s="8" t="s">
        <v>137</v>
      </c>
      <c r="J85" s="13">
        <v>20</v>
      </c>
      <c r="K85" s="41" t="s">
        <v>9</v>
      </c>
      <c r="L85" s="16">
        <v>9.3000000000000007</v>
      </c>
      <c r="M85" s="39">
        <f t="shared" si="3"/>
        <v>8.370000000000001</v>
      </c>
      <c r="N85" s="15" t="s">
        <v>3759</v>
      </c>
      <c r="O85" s="22"/>
      <c r="P85" s="27">
        <f t="shared" si="4"/>
        <v>0</v>
      </c>
      <c r="R85" s="44">
        <v>10</v>
      </c>
    </row>
    <row r="86" spans="2:18" ht="108" customHeight="1" outlineLevel="3" x14ac:dyDescent="0.2">
      <c r="B86" s="26"/>
      <c r="C86" s="3"/>
      <c r="D86" s="3"/>
      <c r="E86" s="3"/>
      <c r="F86" s="3"/>
      <c r="G86" s="4"/>
      <c r="H86" s="8" t="s">
        <v>138</v>
      </c>
      <c r="I86" s="8" t="s">
        <v>139</v>
      </c>
      <c r="J86" s="13">
        <v>20</v>
      </c>
      <c r="K86" s="41" t="s">
        <v>9</v>
      </c>
      <c r="L86" s="16">
        <v>11.96</v>
      </c>
      <c r="M86" s="39">
        <f t="shared" si="3"/>
        <v>10.764000000000001</v>
      </c>
      <c r="N86" s="15" t="s">
        <v>3759</v>
      </c>
      <c r="O86" s="22"/>
      <c r="P86" s="27">
        <f t="shared" si="4"/>
        <v>0</v>
      </c>
      <c r="R86" s="44">
        <v>10</v>
      </c>
    </row>
    <row r="87" spans="2:18" ht="108" customHeight="1" outlineLevel="3" x14ac:dyDescent="0.2">
      <c r="B87" s="26"/>
      <c r="C87" s="3"/>
      <c r="D87" s="3"/>
      <c r="E87" s="3"/>
      <c r="F87" s="3"/>
      <c r="G87" s="4"/>
      <c r="H87" s="8" t="s">
        <v>140</v>
      </c>
      <c r="I87" s="8" t="s">
        <v>141</v>
      </c>
      <c r="J87" s="13">
        <v>20</v>
      </c>
      <c r="K87" s="41" t="s">
        <v>9</v>
      </c>
      <c r="L87" s="16">
        <v>13.29</v>
      </c>
      <c r="M87" s="39">
        <f t="shared" si="3"/>
        <v>11.960999999999999</v>
      </c>
      <c r="N87" s="15" t="s">
        <v>3759</v>
      </c>
      <c r="O87" s="22"/>
      <c r="P87" s="27">
        <f t="shared" si="4"/>
        <v>0</v>
      </c>
      <c r="R87" s="44">
        <v>10</v>
      </c>
    </row>
    <row r="88" spans="2:18" ht="108" customHeight="1" outlineLevel="3" x14ac:dyDescent="0.2">
      <c r="B88" s="26"/>
      <c r="C88" s="3"/>
      <c r="D88" s="3"/>
      <c r="E88" s="3"/>
      <c r="F88" s="3"/>
      <c r="G88" s="4"/>
      <c r="H88" s="8" t="s">
        <v>142</v>
      </c>
      <c r="I88" s="8" t="s">
        <v>143</v>
      </c>
      <c r="J88" s="13">
        <v>20</v>
      </c>
      <c r="K88" s="41" t="s">
        <v>9</v>
      </c>
      <c r="L88" s="16">
        <v>19.260000000000002</v>
      </c>
      <c r="M88" s="39">
        <f t="shared" si="3"/>
        <v>17.334000000000003</v>
      </c>
      <c r="N88" s="15" t="s">
        <v>3759</v>
      </c>
      <c r="O88" s="22"/>
      <c r="P88" s="27">
        <f t="shared" si="4"/>
        <v>0</v>
      </c>
      <c r="R88" s="44">
        <v>10</v>
      </c>
    </row>
    <row r="89" spans="2:18" ht="108" customHeight="1" outlineLevel="3" x14ac:dyDescent="0.2">
      <c r="B89" s="26"/>
      <c r="C89" s="3"/>
      <c r="D89" s="3"/>
      <c r="E89" s="3"/>
      <c r="F89" s="3"/>
      <c r="G89" s="4"/>
      <c r="H89" s="8" t="s">
        <v>144</v>
      </c>
      <c r="I89" s="8" t="s">
        <v>145</v>
      </c>
      <c r="J89" s="13">
        <v>20</v>
      </c>
      <c r="K89" s="41" t="s">
        <v>9</v>
      </c>
      <c r="L89" s="16">
        <v>25.23</v>
      </c>
      <c r="M89" s="39">
        <f t="shared" si="3"/>
        <v>22.707000000000001</v>
      </c>
      <c r="N89" s="15" t="s">
        <v>3759</v>
      </c>
      <c r="O89" s="22"/>
      <c r="P89" s="27">
        <f t="shared" si="4"/>
        <v>0</v>
      </c>
      <c r="R89" s="44">
        <v>10</v>
      </c>
    </row>
    <row r="90" spans="2:18" ht="108" customHeight="1" outlineLevel="3" x14ac:dyDescent="0.2">
      <c r="B90" s="26"/>
      <c r="C90" s="3"/>
      <c r="D90" s="3"/>
      <c r="E90" s="3"/>
      <c r="F90" s="3"/>
      <c r="G90" s="4"/>
      <c r="H90" s="8" t="s">
        <v>146</v>
      </c>
      <c r="I90" s="8" t="s">
        <v>147</v>
      </c>
      <c r="J90" s="13">
        <v>20</v>
      </c>
      <c r="K90" s="41" t="s">
        <v>9</v>
      </c>
      <c r="L90" s="16">
        <v>37.86</v>
      </c>
      <c r="M90" s="39">
        <f t="shared" si="3"/>
        <v>34.073999999999998</v>
      </c>
      <c r="N90" s="15" t="s">
        <v>3759</v>
      </c>
      <c r="O90" s="22"/>
      <c r="P90" s="27">
        <f t="shared" si="4"/>
        <v>0</v>
      </c>
      <c r="R90" s="44">
        <v>10</v>
      </c>
    </row>
    <row r="91" spans="2:18" ht="108" customHeight="1" outlineLevel="3" x14ac:dyDescent="0.2">
      <c r="B91" s="26"/>
      <c r="C91" s="3"/>
      <c r="D91" s="3"/>
      <c r="E91" s="3"/>
      <c r="F91" s="3"/>
      <c r="G91" s="4"/>
      <c r="H91" s="8" t="s">
        <v>148</v>
      </c>
      <c r="I91" s="8" t="s">
        <v>149</v>
      </c>
      <c r="J91" s="13">
        <v>20</v>
      </c>
      <c r="K91" s="41" t="s">
        <v>9</v>
      </c>
      <c r="L91" s="16">
        <v>50.48</v>
      </c>
      <c r="M91" s="39">
        <f t="shared" si="3"/>
        <v>45.431999999999995</v>
      </c>
      <c r="N91" s="15" t="s">
        <v>3759</v>
      </c>
      <c r="O91" s="22"/>
      <c r="P91" s="27">
        <f t="shared" si="4"/>
        <v>0</v>
      </c>
      <c r="R91" s="44">
        <v>10</v>
      </c>
    </row>
    <row r="92" spans="2:18" ht="108" customHeight="1" outlineLevel="3" x14ac:dyDescent="0.2">
      <c r="B92" s="26"/>
      <c r="C92" s="3"/>
      <c r="D92" s="3"/>
      <c r="E92" s="3"/>
      <c r="F92" s="3"/>
      <c r="G92" s="4"/>
      <c r="H92" s="8" t="s">
        <v>150</v>
      </c>
      <c r="I92" s="8" t="s">
        <v>151</v>
      </c>
      <c r="J92" s="13">
        <v>20</v>
      </c>
      <c r="K92" s="41" t="s">
        <v>9</v>
      </c>
      <c r="L92" s="16">
        <v>4.6500000000000004</v>
      </c>
      <c r="M92" s="39">
        <f t="shared" si="3"/>
        <v>4.1850000000000005</v>
      </c>
      <c r="N92" s="15" t="s">
        <v>3759</v>
      </c>
      <c r="O92" s="22"/>
      <c r="P92" s="27">
        <f t="shared" si="4"/>
        <v>0</v>
      </c>
      <c r="R92" s="44">
        <v>10</v>
      </c>
    </row>
    <row r="93" spans="2:18" ht="108" customHeight="1" outlineLevel="3" x14ac:dyDescent="0.2">
      <c r="B93" s="26"/>
      <c r="C93" s="3"/>
      <c r="D93" s="3"/>
      <c r="E93" s="3"/>
      <c r="F93" s="3"/>
      <c r="G93" s="4"/>
      <c r="H93" s="8" t="s">
        <v>152</v>
      </c>
      <c r="I93" s="8" t="s">
        <v>153</v>
      </c>
      <c r="J93" s="13">
        <v>20</v>
      </c>
      <c r="K93" s="41" t="s">
        <v>9</v>
      </c>
      <c r="L93" s="16">
        <v>4.6500000000000004</v>
      </c>
      <c r="M93" s="39">
        <f t="shared" si="3"/>
        <v>4.1850000000000005</v>
      </c>
      <c r="N93" s="15" t="s">
        <v>3759</v>
      </c>
      <c r="O93" s="22"/>
      <c r="P93" s="27">
        <f t="shared" si="4"/>
        <v>0</v>
      </c>
      <c r="R93" s="44">
        <v>10</v>
      </c>
    </row>
    <row r="94" spans="2:18" ht="108" customHeight="1" outlineLevel="3" x14ac:dyDescent="0.2">
      <c r="B94" s="26"/>
      <c r="C94" s="3"/>
      <c r="D94" s="3"/>
      <c r="E94" s="3"/>
      <c r="F94" s="3"/>
      <c r="G94" s="4"/>
      <c r="H94" s="8" t="s">
        <v>154</v>
      </c>
      <c r="I94" s="8" t="s">
        <v>155</v>
      </c>
      <c r="J94" s="13">
        <v>20</v>
      </c>
      <c r="K94" s="41" t="s">
        <v>9</v>
      </c>
      <c r="L94" s="16">
        <v>7.32</v>
      </c>
      <c r="M94" s="39">
        <f t="shared" si="3"/>
        <v>6.5880000000000001</v>
      </c>
      <c r="N94" s="15" t="s">
        <v>3759</v>
      </c>
      <c r="O94" s="22"/>
      <c r="P94" s="27">
        <f t="shared" si="4"/>
        <v>0</v>
      </c>
      <c r="R94" s="44">
        <v>10</v>
      </c>
    </row>
    <row r="95" spans="2:18" ht="108" customHeight="1" outlineLevel="3" x14ac:dyDescent="0.2">
      <c r="B95" s="26"/>
      <c r="C95" s="3"/>
      <c r="D95" s="3"/>
      <c r="E95" s="3"/>
      <c r="F95" s="3"/>
      <c r="G95" s="4"/>
      <c r="H95" s="8" t="s">
        <v>156</v>
      </c>
      <c r="I95" s="8" t="s">
        <v>157</v>
      </c>
      <c r="J95" s="13">
        <v>20</v>
      </c>
      <c r="K95" s="41" t="s">
        <v>9</v>
      </c>
      <c r="L95" s="16">
        <v>4.6500000000000004</v>
      </c>
      <c r="M95" s="39">
        <f t="shared" si="3"/>
        <v>4.1850000000000005</v>
      </c>
      <c r="N95" s="15" t="s">
        <v>3759</v>
      </c>
      <c r="O95" s="22"/>
      <c r="P95" s="27">
        <f t="shared" si="4"/>
        <v>0</v>
      </c>
      <c r="R95" s="44">
        <v>10</v>
      </c>
    </row>
    <row r="96" spans="2:18" ht="108" customHeight="1" outlineLevel="3" x14ac:dyDescent="0.2">
      <c r="B96" s="26"/>
      <c r="C96" s="3"/>
      <c r="D96" s="3"/>
      <c r="E96" s="3"/>
      <c r="F96" s="3"/>
      <c r="G96" s="4"/>
      <c r="H96" s="8" t="s">
        <v>158</v>
      </c>
      <c r="I96" s="8" t="s">
        <v>159</v>
      </c>
      <c r="J96" s="13">
        <v>20</v>
      </c>
      <c r="K96" s="41" t="s">
        <v>9</v>
      </c>
      <c r="L96" s="16">
        <v>5.98</v>
      </c>
      <c r="M96" s="39">
        <f t="shared" si="3"/>
        <v>5.3820000000000006</v>
      </c>
      <c r="N96" s="15" t="s">
        <v>3759</v>
      </c>
      <c r="O96" s="22"/>
      <c r="P96" s="27">
        <f t="shared" si="4"/>
        <v>0</v>
      </c>
      <c r="R96" s="44">
        <v>10</v>
      </c>
    </row>
    <row r="97" spans="2:18" ht="108" customHeight="1" outlineLevel="3" x14ac:dyDescent="0.2">
      <c r="B97" s="26"/>
      <c r="C97" s="3"/>
      <c r="D97" s="3"/>
      <c r="E97" s="3"/>
      <c r="F97" s="3"/>
      <c r="G97" s="4"/>
      <c r="H97" s="8" t="s">
        <v>160</v>
      </c>
      <c r="I97" s="8" t="s">
        <v>161</v>
      </c>
      <c r="J97" s="13">
        <v>20</v>
      </c>
      <c r="K97" s="41" t="s">
        <v>9</v>
      </c>
      <c r="L97" s="16">
        <v>5.98</v>
      </c>
      <c r="M97" s="39">
        <f t="shared" si="3"/>
        <v>5.3820000000000006</v>
      </c>
      <c r="N97" s="15" t="s">
        <v>3759</v>
      </c>
      <c r="O97" s="22"/>
      <c r="P97" s="27">
        <f t="shared" si="4"/>
        <v>0</v>
      </c>
      <c r="R97" s="44">
        <v>10</v>
      </c>
    </row>
    <row r="98" spans="2:18" ht="108" customHeight="1" outlineLevel="3" x14ac:dyDescent="0.2">
      <c r="B98" s="26"/>
      <c r="C98" s="3"/>
      <c r="D98" s="3"/>
      <c r="E98" s="3"/>
      <c r="F98" s="3"/>
      <c r="G98" s="4"/>
      <c r="H98" s="8" t="s">
        <v>162</v>
      </c>
      <c r="I98" s="8" t="s">
        <v>163</v>
      </c>
      <c r="J98" s="13">
        <v>20</v>
      </c>
      <c r="K98" s="41" t="s">
        <v>9</v>
      </c>
      <c r="L98" s="16">
        <v>6.64</v>
      </c>
      <c r="M98" s="39">
        <f t="shared" si="3"/>
        <v>5.976</v>
      </c>
      <c r="N98" s="15" t="s">
        <v>3759</v>
      </c>
      <c r="O98" s="22"/>
      <c r="P98" s="27">
        <f t="shared" si="4"/>
        <v>0</v>
      </c>
      <c r="R98" s="44">
        <v>10</v>
      </c>
    </row>
    <row r="99" spans="2:18" ht="108" customHeight="1" outlineLevel="3" x14ac:dyDescent="0.2">
      <c r="B99" s="26"/>
      <c r="C99" s="3"/>
      <c r="D99" s="3"/>
      <c r="E99" s="3"/>
      <c r="F99" s="3"/>
      <c r="G99" s="4"/>
      <c r="H99" s="8" t="s">
        <v>164</v>
      </c>
      <c r="I99" s="8" t="s">
        <v>165</v>
      </c>
      <c r="J99" s="13">
        <v>20</v>
      </c>
      <c r="K99" s="41" t="s">
        <v>9</v>
      </c>
      <c r="L99" s="16">
        <v>3.62</v>
      </c>
      <c r="M99" s="39">
        <f t="shared" si="3"/>
        <v>3.2580000000000005</v>
      </c>
      <c r="N99" s="15" t="s">
        <v>3759</v>
      </c>
      <c r="O99" s="22"/>
      <c r="P99" s="27">
        <f t="shared" si="4"/>
        <v>0</v>
      </c>
      <c r="R99" s="44">
        <v>10</v>
      </c>
    </row>
    <row r="100" spans="2:18" ht="108" customHeight="1" outlineLevel="3" x14ac:dyDescent="0.2">
      <c r="B100" s="26"/>
      <c r="C100" s="3"/>
      <c r="D100" s="3"/>
      <c r="E100" s="3"/>
      <c r="F100" s="3"/>
      <c r="G100" s="4"/>
      <c r="H100" s="8" t="s">
        <v>166</v>
      </c>
      <c r="I100" s="8" t="s">
        <v>167</v>
      </c>
      <c r="J100" s="13">
        <v>20</v>
      </c>
      <c r="K100" s="41" t="s">
        <v>9</v>
      </c>
      <c r="L100" s="16">
        <v>18.600000000000001</v>
      </c>
      <c r="M100" s="39">
        <f t="shared" si="3"/>
        <v>16.740000000000002</v>
      </c>
      <c r="N100" s="15" t="s">
        <v>3759</v>
      </c>
      <c r="O100" s="22"/>
      <c r="P100" s="27">
        <f t="shared" si="4"/>
        <v>0</v>
      </c>
      <c r="R100" s="44">
        <v>10</v>
      </c>
    </row>
    <row r="101" spans="2:18" ht="108" customHeight="1" outlineLevel="3" x14ac:dyDescent="0.2">
      <c r="B101" s="26"/>
      <c r="C101" s="3"/>
      <c r="D101" s="3"/>
      <c r="E101" s="3"/>
      <c r="F101" s="3"/>
      <c r="G101" s="4"/>
      <c r="H101" s="8" t="s">
        <v>168</v>
      </c>
      <c r="I101" s="8" t="s">
        <v>169</v>
      </c>
      <c r="J101" s="13">
        <v>20</v>
      </c>
      <c r="K101" s="41" t="s">
        <v>9</v>
      </c>
      <c r="L101" s="16">
        <v>9.3000000000000007</v>
      </c>
      <c r="M101" s="39">
        <f t="shared" si="3"/>
        <v>8.370000000000001</v>
      </c>
      <c r="N101" s="15" t="s">
        <v>3759</v>
      </c>
      <c r="O101" s="22"/>
      <c r="P101" s="27">
        <f t="shared" si="4"/>
        <v>0</v>
      </c>
      <c r="R101" s="44">
        <v>10</v>
      </c>
    </row>
    <row r="102" spans="2:18" ht="108" customHeight="1" outlineLevel="3" x14ac:dyDescent="0.2">
      <c r="B102" s="26"/>
      <c r="C102" s="3"/>
      <c r="D102" s="3"/>
      <c r="E102" s="3"/>
      <c r="F102" s="3"/>
      <c r="G102" s="4"/>
      <c r="H102" s="8" t="s">
        <v>170</v>
      </c>
      <c r="I102" s="8" t="s">
        <v>171</v>
      </c>
      <c r="J102" s="13">
        <v>20</v>
      </c>
      <c r="K102" s="41" t="s">
        <v>9</v>
      </c>
      <c r="L102" s="16">
        <v>9.3000000000000007</v>
      </c>
      <c r="M102" s="39">
        <f t="shared" si="3"/>
        <v>8.370000000000001</v>
      </c>
      <c r="N102" s="15" t="s">
        <v>3759</v>
      </c>
      <c r="O102" s="22"/>
      <c r="P102" s="27">
        <f t="shared" si="4"/>
        <v>0</v>
      </c>
      <c r="R102" s="44">
        <v>10</v>
      </c>
    </row>
    <row r="103" spans="2:18" ht="108" customHeight="1" outlineLevel="3" x14ac:dyDescent="0.2">
      <c r="B103" s="26"/>
      <c r="C103" s="3"/>
      <c r="D103" s="3"/>
      <c r="E103" s="3"/>
      <c r="F103" s="3"/>
      <c r="G103" s="4"/>
      <c r="H103" s="8" t="s">
        <v>172</v>
      </c>
      <c r="I103" s="8" t="s">
        <v>173</v>
      </c>
      <c r="J103" s="13">
        <v>20</v>
      </c>
      <c r="K103" s="41" t="s">
        <v>9</v>
      </c>
      <c r="L103" s="16">
        <v>10.63</v>
      </c>
      <c r="M103" s="39">
        <f t="shared" si="3"/>
        <v>9.5670000000000002</v>
      </c>
      <c r="N103" s="15" t="s">
        <v>3759</v>
      </c>
      <c r="O103" s="22"/>
      <c r="P103" s="27">
        <f t="shared" si="4"/>
        <v>0</v>
      </c>
      <c r="R103" s="44">
        <v>10</v>
      </c>
    </row>
    <row r="104" spans="2:18" ht="108" customHeight="1" outlineLevel="3" x14ac:dyDescent="0.2">
      <c r="B104" s="26"/>
      <c r="C104" s="3"/>
      <c r="D104" s="3"/>
      <c r="E104" s="3"/>
      <c r="F104" s="3"/>
      <c r="G104" s="4"/>
      <c r="H104" s="8" t="s">
        <v>174</v>
      </c>
      <c r="I104" s="8" t="s">
        <v>175</v>
      </c>
      <c r="J104" s="13">
        <v>20</v>
      </c>
      <c r="K104" s="41" t="s">
        <v>9</v>
      </c>
      <c r="L104" s="16">
        <v>10.63</v>
      </c>
      <c r="M104" s="39">
        <f t="shared" si="3"/>
        <v>9.5670000000000002</v>
      </c>
      <c r="N104" s="15" t="s">
        <v>3759</v>
      </c>
      <c r="O104" s="22"/>
      <c r="P104" s="27">
        <f t="shared" si="4"/>
        <v>0</v>
      </c>
      <c r="R104" s="44">
        <v>10</v>
      </c>
    </row>
    <row r="105" spans="2:18" ht="108" customHeight="1" outlineLevel="3" x14ac:dyDescent="0.2">
      <c r="B105" s="26"/>
      <c r="C105" s="3"/>
      <c r="D105" s="3"/>
      <c r="E105" s="3"/>
      <c r="F105" s="3"/>
      <c r="G105" s="4"/>
      <c r="H105" s="8" t="s">
        <v>176</v>
      </c>
      <c r="I105" s="8" t="s">
        <v>177</v>
      </c>
      <c r="J105" s="13">
        <v>20</v>
      </c>
      <c r="K105" s="41" t="s">
        <v>9</v>
      </c>
      <c r="L105" s="16">
        <v>10.63</v>
      </c>
      <c r="M105" s="39">
        <f t="shared" si="3"/>
        <v>9.5670000000000002</v>
      </c>
      <c r="N105" s="15" t="s">
        <v>3759</v>
      </c>
      <c r="O105" s="22"/>
      <c r="P105" s="27">
        <f t="shared" si="4"/>
        <v>0</v>
      </c>
      <c r="R105" s="44">
        <v>10</v>
      </c>
    </row>
    <row r="106" spans="2:18" ht="108" customHeight="1" outlineLevel="3" x14ac:dyDescent="0.2">
      <c r="B106" s="26"/>
      <c r="C106" s="3"/>
      <c r="D106" s="3"/>
      <c r="E106" s="3"/>
      <c r="F106" s="3"/>
      <c r="G106" s="4"/>
      <c r="H106" s="8" t="s">
        <v>178</v>
      </c>
      <c r="I106" s="8" t="s">
        <v>179</v>
      </c>
      <c r="J106" s="13">
        <v>20</v>
      </c>
      <c r="K106" s="41" t="s">
        <v>9</v>
      </c>
      <c r="L106" s="16">
        <v>14.61</v>
      </c>
      <c r="M106" s="39">
        <f t="shared" si="3"/>
        <v>13.149000000000001</v>
      </c>
      <c r="N106" s="15" t="s">
        <v>3759</v>
      </c>
      <c r="O106" s="22"/>
      <c r="P106" s="27">
        <f t="shared" si="4"/>
        <v>0</v>
      </c>
      <c r="R106" s="44">
        <v>10</v>
      </c>
    </row>
    <row r="107" spans="2:18" ht="108" customHeight="1" outlineLevel="3" x14ac:dyDescent="0.2">
      <c r="B107" s="26"/>
      <c r="C107" s="3"/>
      <c r="D107" s="3"/>
      <c r="E107" s="3"/>
      <c r="F107" s="3"/>
      <c r="G107" s="4"/>
      <c r="H107" s="8" t="s">
        <v>180</v>
      </c>
      <c r="I107" s="8" t="s">
        <v>181</v>
      </c>
      <c r="J107" s="13">
        <v>20</v>
      </c>
      <c r="K107" s="41" t="s">
        <v>9</v>
      </c>
      <c r="L107" s="16">
        <v>15.94</v>
      </c>
      <c r="M107" s="39">
        <f t="shared" si="3"/>
        <v>14.345999999999998</v>
      </c>
      <c r="N107" s="15" t="s">
        <v>3759</v>
      </c>
      <c r="O107" s="22"/>
      <c r="P107" s="27">
        <f t="shared" si="4"/>
        <v>0</v>
      </c>
      <c r="R107" s="44">
        <v>10</v>
      </c>
    </row>
    <row r="108" spans="2:18" ht="108" customHeight="1" outlineLevel="3" x14ac:dyDescent="0.2">
      <c r="B108" s="26"/>
      <c r="C108" s="3"/>
      <c r="D108" s="3"/>
      <c r="E108" s="3"/>
      <c r="F108" s="3"/>
      <c r="G108" s="4"/>
      <c r="H108" s="8" t="s">
        <v>182</v>
      </c>
      <c r="I108" s="8" t="s">
        <v>183</v>
      </c>
      <c r="J108" s="13">
        <v>20</v>
      </c>
      <c r="K108" s="41" t="s">
        <v>9</v>
      </c>
      <c r="L108" s="16">
        <v>14.61</v>
      </c>
      <c r="M108" s="39">
        <f t="shared" si="3"/>
        <v>13.149000000000001</v>
      </c>
      <c r="N108" s="15" t="s">
        <v>3759</v>
      </c>
      <c r="O108" s="22"/>
      <c r="P108" s="27">
        <f t="shared" si="4"/>
        <v>0</v>
      </c>
      <c r="R108" s="44">
        <v>10</v>
      </c>
    </row>
    <row r="109" spans="2:18" ht="108" customHeight="1" outlineLevel="3" x14ac:dyDescent="0.2">
      <c r="B109" s="26"/>
      <c r="C109" s="3"/>
      <c r="D109" s="3"/>
      <c r="E109" s="3"/>
      <c r="F109" s="3"/>
      <c r="G109" s="4"/>
      <c r="H109" s="8" t="s">
        <v>184</v>
      </c>
      <c r="I109" s="8" t="s">
        <v>185</v>
      </c>
      <c r="J109" s="13">
        <v>20</v>
      </c>
      <c r="K109" s="41" t="s">
        <v>9</v>
      </c>
      <c r="L109" s="16">
        <v>14.61</v>
      </c>
      <c r="M109" s="39">
        <f t="shared" si="3"/>
        <v>13.149000000000001</v>
      </c>
      <c r="N109" s="15" t="s">
        <v>3759</v>
      </c>
      <c r="O109" s="22"/>
      <c r="P109" s="27">
        <f t="shared" si="4"/>
        <v>0</v>
      </c>
      <c r="R109" s="44">
        <v>10</v>
      </c>
    </row>
    <row r="110" spans="2:18" ht="108" customHeight="1" outlineLevel="3" x14ac:dyDescent="0.2">
      <c r="B110" s="26"/>
      <c r="C110" s="3"/>
      <c r="D110" s="3"/>
      <c r="E110" s="3"/>
      <c r="F110" s="3"/>
      <c r="G110" s="4"/>
      <c r="H110" s="8" t="s">
        <v>186</v>
      </c>
      <c r="I110" s="8" t="s">
        <v>187</v>
      </c>
      <c r="J110" s="13">
        <v>20</v>
      </c>
      <c r="K110" s="41" t="s">
        <v>9</v>
      </c>
      <c r="L110" s="16">
        <v>14.61</v>
      </c>
      <c r="M110" s="39">
        <f t="shared" si="3"/>
        <v>13.149000000000001</v>
      </c>
      <c r="N110" s="15" t="s">
        <v>3759</v>
      </c>
      <c r="O110" s="22"/>
      <c r="P110" s="27">
        <f t="shared" si="4"/>
        <v>0</v>
      </c>
      <c r="R110" s="44">
        <v>10</v>
      </c>
    </row>
    <row r="111" spans="2:18" ht="108" customHeight="1" outlineLevel="3" x14ac:dyDescent="0.2">
      <c r="B111" s="26"/>
      <c r="C111" s="3"/>
      <c r="D111" s="3"/>
      <c r="E111" s="3"/>
      <c r="F111" s="3"/>
      <c r="G111" s="4"/>
      <c r="H111" s="8" t="s">
        <v>188</v>
      </c>
      <c r="I111" s="8" t="s">
        <v>189</v>
      </c>
      <c r="J111" s="13">
        <v>5</v>
      </c>
      <c r="K111" s="41" t="s">
        <v>9</v>
      </c>
      <c r="L111" s="16">
        <v>14.61</v>
      </c>
      <c r="M111" s="39">
        <f t="shared" si="3"/>
        <v>13.149000000000001</v>
      </c>
      <c r="N111" s="15" t="s">
        <v>3759</v>
      </c>
      <c r="O111" s="22"/>
      <c r="P111" s="27">
        <f t="shared" si="4"/>
        <v>0</v>
      </c>
      <c r="R111" s="44">
        <v>10</v>
      </c>
    </row>
    <row r="112" spans="2:18" ht="108" customHeight="1" outlineLevel="3" x14ac:dyDescent="0.2">
      <c r="B112" s="26"/>
      <c r="C112" s="3"/>
      <c r="D112" s="3"/>
      <c r="E112" s="3"/>
      <c r="F112" s="3"/>
      <c r="G112" s="4"/>
      <c r="H112" s="8" t="s">
        <v>190</v>
      </c>
      <c r="I112" s="8" t="s">
        <v>191</v>
      </c>
      <c r="J112" s="13">
        <v>5</v>
      </c>
      <c r="K112" s="41" t="s">
        <v>9</v>
      </c>
      <c r="L112" s="16">
        <v>18.600000000000001</v>
      </c>
      <c r="M112" s="39">
        <f t="shared" si="3"/>
        <v>16.740000000000002</v>
      </c>
      <c r="N112" s="15" t="s">
        <v>3759</v>
      </c>
      <c r="O112" s="22"/>
      <c r="P112" s="27">
        <f t="shared" si="4"/>
        <v>0</v>
      </c>
      <c r="R112" s="44">
        <v>10</v>
      </c>
    </row>
    <row r="113" spans="2:18" ht="108" customHeight="1" outlineLevel="3" x14ac:dyDescent="0.2">
      <c r="B113" s="26"/>
      <c r="C113" s="3"/>
      <c r="D113" s="3"/>
      <c r="E113" s="3"/>
      <c r="F113" s="3"/>
      <c r="G113" s="4"/>
      <c r="H113" s="8" t="s">
        <v>192</v>
      </c>
      <c r="I113" s="8" t="s">
        <v>193</v>
      </c>
      <c r="J113" s="13">
        <v>5</v>
      </c>
      <c r="K113" s="41" t="s">
        <v>9</v>
      </c>
      <c r="L113" s="16">
        <v>26.57</v>
      </c>
      <c r="M113" s="39">
        <f t="shared" si="3"/>
        <v>23.913</v>
      </c>
      <c r="N113" s="15" t="s">
        <v>3759</v>
      </c>
      <c r="O113" s="22"/>
      <c r="P113" s="27">
        <f t="shared" si="4"/>
        <v>0</v>
      </c>
      <c r="R113" s="44">
        <v>10</v>
      </c>
    </row>
    <row r="114" spans="2:18" ht="108" customHeight="1" outlineLevel="3" x14ac:dyDescent="0.2">
      <c r="B114" s="26"/>
      <c r="C114" s="3"/>
      <c r="D114" s="3"/>
      <c r="E114" s="3"/>
      <c r="F114" s="3"/>
      <c r="G114" s="4"/>
      <c r="H114" s="8" t="s">
        <v>194</v>
      </c>
      <c r="I114" s="8" t="s">
        <v>195</v>
      </c>
      <c r="J114" s="13">
        <v>5</v>
      </c>
      <c r="K114" s="41" t="s">
        <v>9</v>
      </c>
      <c r="L114" s="16">
        <v>18.600000000000001</v>
      </c>
      <c r="M114" s="39">
        <f t="shared" si="3"/>
        <v>16.740000000000002</v>
      </c>
      <c r="N114" s="15" t="s">
        <v>3759</v>
      </c>
      <c r="O114" s="22"/>
      <c r="P114" s="27">
        <f t="shared" si="4"/>
        <v>0</v>
      </c>
      <c r="R114" s="44">
        <v>10</v>
      </c>
    </row>
    <row r="115" spans="2:18" ht="108" customHeight="1" outlineLevel="3" x14ac:dyDescent="0.2">
      <c r="B115" s="26"/>
      <c r="C115" s="3"/>
      <c r="D115" s="3"/>
      <c r="E115" s="3"/>
      <c r="F115" s="3"/>
      <c r="G115" s="4"/>
      <c r="H115" s="8" t="s">
        <v>196</v>
      </c>
      <c r="I115" s="8" t="s">
        <v>197</v>
      </c>
      <c r="J115" s="13">
        <v>20</v>
      </c>
      <c r="K115" s="41" t="s">
        <v>9</v>
      </c>
      <c r="L115" s="16">
        <v>13.29</v>
      </c>
      <c r="M115" s="39">
        <f t="shared" si="3"/>
        <v>11.960999999999999</v>
      </c>
      <c r="N115" s="15" t="s">
        <v>3759</v>
      </c>
      <c r="O115" s="22"/>
      <c r="P115" s="27">
        <f t="shared" si="4"/>
        <v>0</v>
      </c>
      <c r="R115" s="44">
        <v>10</v>
      </c>
    </row>
    <row r="116" spans="2:18" ht="108" customHeight="1" outlineLevel="3" x14ac:dyDescent="0.2">
      <c r="B116" s="26"/>
      <c r="C116" s="3"/>
      <c r="D116" s="3"/>
      <c r="E116" s="3"/>
      <c r="F116" s="3"/>
      <c r="G116" s="4"/>
      <c r="H116" s="8" t="s">
        <v>198</v>
      </c>
      <c r="I116" s="8" t="s">
        <v>199</v>
      </c>
      <c r="J116" s="13">
        <v>20</v>
      </c>
      <c r="K116" s="41" t="s">
        <v>9</v>
      </c>
      <c r="L116" s="16">
        <v>12.75</v>
      </c>
      <c r="M116" s="39">
        <f t="shared" si="3"/>
        <v>11.475</v>
      </c>
      <c r="N116" s="15" t="s">
        <v>3759</v>
      </c>
      <c r="O116" s="22"/>
      <c r="P116" s="27">
        <f t="shared" si="4"/>
        <v>0</v>
      </c>
      <c r="R116" s="44">
        <v>10</v>
      </c>
    </row>
    <row r="117" spans="2:18" ht="108" customHeight="1" outlineLevel="3" x14ac:dyDescent="0.2">
      <c r="B117" s="26"/>
      <c r="C117" s="3"/>
      <c r="D117" s="3"/>
      <c r="E117" s="3"/>
      <c r="F117" s="3"/>
      <c r="G117" s="4"/>
      <c r="H117" s="8" t="s">
        <v>200</v>
      </c>
      <c r="I117" s="8" t="s">
        <v>201</v>
      </c>
      <c r="J117" s="13">
        <v>20</v>
      </c>
      <c r="K117" s="41" t="s">
        <v>9</v>
      </c>
      <c r="L117" s="16">
        <v>16.61</v>
      </c>
      <c r="M117" s="39">
        <f t="shared" si="3"/>
        <v>14.949</v>
      </c>
      <c r="N117" s="15" t="s">
        <v>3759</v>
      </c>
      <c r="O117" s="22"/>
      <c r="P117" s="27">
        <f t="shared" si="4"/>
        <v>0</v>
      </c>
      <c r="R117" s="44">
        <v>10</v>
      </c>
    </row>
    <row r="118" spans="2:18" ht="108" customHeight="1" outlineLevel="3" x14ac:dyDescent="0.2">
      <c r="B118" s="26"/>
      <c r="C118" s="3"/>
      <c r="D118" s="3"/>
      <c r="E118" s="3"/>
      <c r="F118" s="3"/>
      <c r="G118" s="4"/>
      <c r="H118" s="8" t="s">
        <v>202</v>
      </c>
      <c r="I118" s="8" t="s">
        <v>203</v>
      </c>
      <c r="J118" s="13">
        <v>20</v>
      </c>
      <c r="K118" s="41" t="s">
        <v>9</v>
      </c>
      <c r="L118" s="16">
        <v>6.38</v>
      </c>
      <c r="M118" s="39">
        <f t="shared" si="3"/>
        <v>5.742</v>
      </c>
      <c r="N118" s="15" t="s">
        <v>3759</v>
      </c>
      <c r="O118" s="22"/>
      <c r="P118" s="27">
        <f t="shared" si="4"/>
        <v>0</v>
      </c>
      <c r="R118" s="44">
        <v>10</v>
      </c>
    </row>
    <row r="119" spans="2:18" ht="108" customHeight="1" outlineLevel="3" x14ac:dyDescent="0.2">
      <c r="B119" s="26"/>
      <c r="C119" s="3"/>
      <c r="D119" s="3"/>
      <c r="E119" s="3"/>
      <c r="F119" s="3"/>
      <c r="G119" s="4"/>
      <c r="H119" s="8" t="s">
        <v>204</v>
      </c>
      <c r="I119" s="8" t="s">
        <v>205</v>
      </c>
      <c r="J119" s="13">
        <v>20</v>
      </c>
      <c r="K119" s="41" t="s">
        <v>9</v>
      </c>
      <c r="L119" s="16">
        <v>18.600000000000001</v>
      </c>
      <c r="M119" s="39">
        <f t="shared" si="3"/>
        <v>16.740000000000002</v>
      </c>
      <c r="N119" s="15" t="s">
        <v>3759</v>
      </c>
      <c r="O119" s="22"/>
      <c r="P119" s="27">
        <f t="shared" si="4"/>
        <v>0</v>
      </c>
      <c r="R119" s="44">
        <v>10</v>
      </c>
    </row>
    <row r="120" spans="2:18" ht="108" customHeight="1" outlineLevel="3" x14ac:dyDescent="0.2">
      <c r="B120" s="26"/>
      <c r="C120" s="3"/>
      <c r="D120" s="3"/>
      <c r="E120" s="3"/>
      <c r="F120" s="3"/>
      <c r="G120" s="4"/>
      <c r="H120" s="8" t="s">
        <v>206</v>
      </c>
      <c r="I120" s="8" t="s">
        <v>207</v>
      </c>
      <c r="J120" s="13">
        <v>20</v>
      </c>
      <c r="K120" s="41" t="s">
        <v>9</v>
      </c>
      <c r="L120" s="16">
        <v>21.25</v>
      </c>
      <c r="M120" s="39">
        <f t="shared" ref="M120:M183" si="5">(L120/100)*(100-R120)</f>
        <v>19.125</v>
      </c>
      <c r="N120" s="15" t="s">
        <v>3759</v>
      </c>
      <c r="O120" s="22"/>
      <c r="P120" s="27">
        <f t="shared" si="4"/>
        <v>0</v>
      </c>
      <c r="R120" s="44">
        <v>10</v>
      </c>
    </row>
    <row r="121" spans="2:18" ht="108" customHeight="1" outlineLevel="3" x14ac:dyDescent="0.2">
      <c r="B121" s="26"/>
      <c r="C121" s="3"/>
      <c r="D121" s="3"/>
      <c r="E121" s="3"/>
      <c r="F121" s="3"/>
      <c r="G121" s="4"/>
      <c r="H121" s="8" t="s">
        <v>208</v>
      </c>
      <c r="I121" s="8" t="s">
        <v>209</v>
      </c>
      <c r="J121" s="13">
        <v>20</v>
      </c>
      <c r="K121" s="41" t="s">
        <v>9</v>
      </c>
      <c r="L121" s="16">
        <v>23.91</v>
      </c>
      <c r="M121" s="39">
        <f t="shared" si="5"/>
        <v>21.519000000000002</v>
      </c>
      <c r="N121" s="15" t="s">
        <v>3759</v>
      </c>
      <c r="O121" s="22"/>
      <c r="P121" s="27">
        <f t="shared" si="4"/>
        <v>0</v>
      </c>
      <c r="R121" s="44">
        <v>10</v>
      </c>
    </row>
    <row r="122" spans="2:18" ht="108" customHeight="1" outlineLevel="3" x14ac:dyDescent="0.2">
      <c r="B122" s="26"/>
      <c r="C122" s="3"/>
      <c r="D122" s="3"/>
      <c r="E122" s="3"/>
      <c r="F122" s="3"/>
      <c r="G122" s="4"/>
      <c r="H122" s="8" t="s">
        <v>210</v>
      </c>
      <c r="I122" s="8" t="s">
        <v>211</v>
      </c>
      <c r="J122" s="13">
        <v>20</v>
      </c>
      <c r="K122" s="41" t="s">
        <v>9</v>
      </c>
      <c r="L122" s="16">
        <v>12.22</v>
      </c>
      <c r="M122" s="39">
        <f t="shared" si="5"/>
        <v>10.998000000000001</v>
      </c>
      <c r="N122" s="15" t="s">
        <v>3759</v>
      </c>
      <c r="O122" s="22"/>
      <c r="P122" s="27">
        <f t="shared" si="4"/>
        <v>0</v>
      </c>
      <c r="R122" s="44">
        <v>10</v>
      </c>
    </row>
    <row r="123" spans="2:18" ht="108" customHeight="1" outlineLevel="3" x14ac:dyDescent="0.2">
      <c r="B123" s="26"/>
      <c r="C123" s="3"/>
      <c r="D123" s="3"/>
      <c r="E123" s="3"/>
      <c r="F123" s="3"/>
      <c r="G123" s="4"/>
      <c r="H123" s="8" t="s">
        <v>212</v>
      </c>
      <c r="I123" s="8" t="s">
        <v>213</v>
      </c>
      <c r="J123" s="13">
        <v>10</v>
      </c>
      <c r="K123" s="41" t="s">
        <v>9</v>
      </c>
      <c r="L123" s="16">
        <v>11.96</v>
      </c>
      <c r="M123" s="39">
        <f t="shared" si="5"/>
        <v>10.764000000000001</v>
      </c>
      <c r="N123" s="15" t="s">
        <v>3759</v>
      </c>
      <c r="O123" s="22"/>
      <c r="P123" s="27">
        <f t="shared" si="4"/>
        <v>0</v>
      </c>
      <c r="R123" s="44">
        <v>10</v>
      </c>
    </row>
    <row r="124" spans="2:18" ht="108" customHeight="1" outlineLevel="3" x14ac:dyDescent="0.2">
      <c r="B124" s="26"/>
      <c r="C124" s="3"/>
      <c r="D124" s="3"/>
      <c r="E124" s="3"/>
      <c r="F124" s="3"/>
      <c r="G124" s="4"/>
      <c r="H124" s="8" t="s">
        <v>214</v>
      </c>
      <c r="I124" s="8" t="s">
        <v>215</v>
      </c>
      <c r="J124" s="13">
        <v>10</v>
      </c>
      <c r="K124" s="41" t="s">
        <v>9</v>
      </c>
      <c r="L124" s="16">
        <v>10.63</v>
      </c>
      <c r="M124" s="39">
        <f t="shared" si="5"/>
        <v>9.5670000000000002</v>
      </c>
      <c r="N124" s="15" t="s">
        <v>3759</v>
      </c>
      <c r="O124" s="22"/>
      <c r="P124" s="27">
        <f t="shared" si="4"/>
        <v>0</v>
      </c>
      <c r="R124" s="44">
        <v>10</v>
      </c>
    </row>
    <row r="125" spans="2:18" ht="108" customHeight="1" outlineLevel="3" x14ac:dyDescent="0.2">
      <c r="B125" s="26"/>
      <c r="C125" s="3"/>
      <c r="D125" s="3"/>
      <c r="E125" s="3"/>
      <c r="F125" s="3"/>
      <c r="G125" s="4"/>
      <c r="H125" s="8" t="s">
        <v>216</v>
      </c>
      <c r="I125" s="8" t="s">
        <v>217</v>
      </c>
      <c r="J125" s="13">
        <v>20</v>
      </c>
      <c r="K125" s="41" t="s">
        <v>9</v>
      </c>
      <c r="L125" s="16">
        <v>19.920000000000002</v>
      </c>
      <c r="M125" s="39">
        <f t="shared" si="5"/>
        <v>17.928000000000001</v>
      </c>
      <c r="N125" s="15" t="s">
        <v>3759</v>
      </c>
      <c r="O125" s="22"/>
      <c r="P125" s="27">
        <f t="shared" si="4"/>
        <v>0</v>
      </c>
      <c r="R125" s="44">
        <v>10</v>
      </c>
    </row>
    <row r="126" spans="2:18" ht="108" customHeight="1" outlineLevel="3" x14ac:dyDescent="0.2">
      <c r="B126" s="26"/>
      <c r="C126" s="3"/>
      <c r="D126" s="3"/>
      <c r="E126" s="3"/>
      <c r="F126" s="3"/>
      <c r="G126" s="4"/>
      <c r="H126" s="8" t="s">
        <v>218</v>
      </c>
      <c r="I126" s="8" t="s">
        <v>219</v>
      </c>
      <c r="J126" s="13">
        <v>10</v>
      </c>
      <c r="K126" s="41" t="s">
        <v>9</v>
      </c>
      <c r="L126" s="16">
        <v>11.96</v>
      </c>
      <c r="M126" s="39">
        <f t="shared" si="5"/>
        <v>10.764000000000001</v>
      </c>
      <c r="N126" s="15" t="s">
        <v>3759</v>
      </c>
      <c r="O126" s="22"/>
      <c r="P126" s="27">
        <f t="shared" si="4"/>
        <v>0</v>
      </c>
      <c r="R126" s="44">
        <v>10</v>
      </c>
    </row>
    <row r="127" spans="2:18" ht="108" customHeight="1" outlineLevel="3" x14ac:dyDescent="0.2">
      <c r="B127" s="26"/>
      <c r="C127" s="3"/>
      <c r="D127" s="3"/>
      <c r="E127" s="3"/>
      <c r="F127" s="3"/>
      <c r="G127" s="4"/>
      <c r="H127" s="8" t="s">
        <v>220</v>
      </c>
      <c r="I127" s="8" t="s">
        <v>221</v>
      </c>
      <c r="J127" s="13">
        <v>10</v>
      </c>
      <c r="K127" s="41" t="s">
        <v>9</v>
      </c>
      <c r="L127" s="16">
        <v>13.16</v>
      </c>
      <c r="M127" s="39">
        <f t="shared" si="5"/>
        <v>11.843999999999999</v>
      </c>
      <c r="N127" s="15" t="s">
        <v>3759</v>
      </c>
      <c r="O127" s="22"/>
      <c r="P127" s="27">
        <f t="shared" si="4"/>
        <v>0</v>
      </c>
      <c r="R127" s="44">
        <v>10</v>
      </c>
    </row>
    <row r="128" spans="2:18" ht="108" customHeight="1" outlineLevel="3" x14ac:dyDescent="0.2">
      <c r="B128" s="26"/>
      <c r="C128" s="3"/>
      <c r="D128" s="3"/>
      <c r="E128" s="3"/>
      <c r="F128" s="3"/>
      <c r="G128" s="4"/>
      <c r="H128" s="8" t="s">
        <v>222</v>
      </c>
      <c r="I128" s="8" t="s">
        <v>223</v>
      </c>
      <c r="J128" s="13">
        <v>9</v>
      </c>
      <c r="K128" s="41" t="s">
        <v>9</v>
      </c>
      <c r="L128" s="16">
        <v>14.61</v>
      </c>
      <c r="M128" s="39">
        <f t="shared" si="5"/>
        <v>13.149000000000001</v>
      </c>
      <c r="N128" s="15" t="s">
        <v>3759</v>
      </c>
      <c r="O128" s="22"/>
      <c r="P128" s="27">
        <f t="shared" si="4"/>
        <v>0</v>
      </c>
      <c r="R128" s="44">
        <v>10</v>
      </c>
    </row>
    <row r="129" spans="2:18" ht="108" customHeight="1" outlineLevel="3" x14ac:dyDescent="0.2">
      <c r="B129" s="26"/>
      <c r="C129" s="3"/>
      <c r="D129" s="3"/>
      <c r="E129" s="3"/>
      <c r="F129" s="3"/>
      <c r="G129" s="4"/>
      <c r="H129" s="8" t="s">
        <v>224</v>
      </c>
      <c r="I129" s="8" t="s">
        <v>225</v>
      </c>
      <c r="J129" s="13">
        <v>9</v>
      </c>
      <c r="K129" s="41" t="s">
        <v>9</v>
      </c>
      <c r="L129" s="16">
        <v>15.94</v>
      </c>
      <c r="M129" s="39">
        <f t="shared" si="5"/>
        <v>14.345999999999998</v>
      </c>
      <c r="N129" s="15" t="s">
        <v>3759</v>
      </c>
      <c r="O129" s="22"/>
      <c r="P129" s="27">
        <f t="shared" si="4"/>
        <v>0</v>
      </c>
      <c r="R129" s="44">
        <v>10</v>
      </c>
    </row>
    <row r="130" spans="2:18" ht="108" customHeight="1" outlineLevel="3" x14ac:dyDescent="0.2">
      <c r="B130" s="26"/>
      <c r="C130" s="3"/>
      <c r="D130" s="3"/>
      <c r="E130" s="3"/>
      <c r="F130" s="3"/>
      <c r="G130" s="4"/>
      <c r="H130" s="8" t="s">
        <v>226</v>
      </c>
      <c r="I130" s="8" t="s">
        <v>227</v>
      </c>
      <c r="J130" s="13">
        <v>10</v>
      </c>
      <c r="K130" s="41" t="s">
        <v>9</v>
      </c>
      <c r="L130" s="16">
        <v>29.76</v>
      </c>
      <c r="M130" s="39">
        <f t="shared" si="5"/>
        <v>26.784000000000002</v>
      </c>
      <c r="N130" s="15" t="s">
        <v>3759</v>
      </c>
      <c r="O130" s="23"/>
      <c r="P130" s="29">
        <f t="shared" si="4"/>
        <v>0</v>
      </c>
      <c r="R130" s="44">
        <v>10</v>
      </c>
    </row>
    <row r="131" spans="2:18" ht="108" customHeight="1" outlineLevel="3" x14ac:dyDescent="0.2">
      <c r="B131" s="26"/>
      <c r="C131" s="3"/>
      <c r="D131" s="3"/>
      <c r="E131" s="3"/>
      <c r="F131" s="3"/>
      <c r="G131" s="4"/>
      <c r="H131" s="8" t="s">
        <v>228</v>
      </c>
      <c r="I131" s="8" t="s">
        <v>229</v>
      </c>
      <c r="J131" s="13">
        <v>10</v>
      </c>
      <c r="K131" s="41" t="s">
        <v>9</v>
      </c>
      <c r="L131" s="16">
        <v>29.76</v>
      </c>
      <c r="M131" s="39">
        <f t="shared" si="5"/>
        <v>26.784000000000002</v>
      </c>
      <c r="N131" s="15" t="s">
        <v>3759</v>
      </c>
      <c r="O131" s="23"/>
      <c r="P131" s="29">
        <f t="shared" si="4"/>
        <v>0</v>
      </c>
      <c r="R131" s="44">
        <v>10</v>
      </c>
    </row>
    <row r="132" spans="2:18" ht="108" customHeight="1" outlineLevel="3" x14ac:dyDescent="0.2">
      <c r="B132" s="26"/>
      <c r="C132" s="3"/>
      <c r="D132" s="3"/>
      <c r="E132" s="3"/>
      <c r="F132" s="3"/>
      <c r="G132" s="4"/>
      <c r="H132" s="8" t="s">
        <v>230</v>
      </c>
      <c r="I132" s="8" t="s">
        <v>231</v>
      </c>
      <c r="J132" s="13">
        <v>10</v>
      </c>
      <c r="K132" s="41" t="s">
        <v>9</v>
      </c>
      <c r="L132" s="16">
        <v>10.63</v>
      </c>
      <c r="M132" s="39">
        <f t="shared" si="5"/>
        <v>9.5670000000000002</v>
      </c>
      <c r="N132" s="15" t="s">
        <v>3759</v>
      </c>
      <c r="O132" s="22"/>
      <c r="P132" s="27">
        <f t="shared" si="4"/>
        <v>0</v>
      </c>
      <c r="R132" s="44">
        <v>10</v>
      </c>
    </row>
    <row r="133" spans="2:18" ht="108" customHeight="1" outlineLevel="3" x14ac:dyDescent="0.2">
      <c r="B133" s="26"/>
      <c r="C133" s="3"/>
      <c r="D133" s="3"/>
      <c r="E133" s="3"/>
      <c r="F133" s="3"/>
      <c r="G133" s="4"/>
      <c r="H133" s="8" t="s">
        <v>232</v>
      </c>
      <c r="I133" s="8" t="s">
        <v>233</v>
      </c>
      <c r="J133" s="13">
        <v>10</v>
      </c>
      <c r="K133" s="41" t="s">
        <v>9</v>
      </c>
      <c r="L133" s="16">
        <v>13.42</v>
      </c>
      <c r="M133" s="39">
        <f t="shared" si="5"/>
        <v>12.077999999999999</v>
      </c>
      <c r="N133" s="15" t="s">
        <v>3759</v>
      </c>
      <c r="O133" s="22"/>
      <c r="P133" s="27">
        <f t="shared" si="4"/>
        <v>0</v>
      </c>
      <c r="R133" s="44">
        <v>10</v>
      </c>
    </row>
    <row r="134" spans="2:18" ht="108" customHeight="1" outlineLevel="3" x14ac:dyDescent="0.2">
      <c r="B134" s="26"/>
      <c r="C134" s="3"/>
      <c r="D134" s="3"/>
      <c r="E134" s="3"/>
      <c r="F134" s="3"/>
      <c r="G134" s="4"/>
      <c r="H134" s="8" t="s">
        <v>234</v>
      </c>
      <c r="I134" s="8" t="s">
        <v>235</v>
      </c>
      <c r="J134" s="13">
        <v>10</v>
      </c>
      <c r="K134" s="41" t="s">
        <v>9</v>
      </c>
      <c r="L134" s="16">
        <v>15.15</v>
      </c>
      <c r="M134" s="39">
        <f t="shared" si="5"/>
        <v>13.635</v>
      </c>
      <c r="N134" s="15" t="s">
        <v>3759</v>
      </c>
      <c r="O134" s="22"/>
      <c r="P134" s="27">
        <f t="shared" si="4"/>
        <v>0</v>
      </c>
      <c r="R134" s="44">
        <v>10</v>
      </c>
    </row>
    <row r="135" spans="2:18" ht="108" customHeight="1" outlineLevel="3" x14ac:dyDescent="0.2">
      <c r="B135" s="26"/>
      <c r="C135" s="3"/>
      <c r="D135" s="3"/>
      <c r="E135" s="3"/>
      <c r="F135" s="3"/>
      <c r="G135" s="4"/>
      <c r="H135" s="8" t="s">
        <v>236</v>
      </c>
      <c r="I135" s="8" t="s">
        <v>237</v>
      </c>
      <c r="J135" s="13">
        <v>10</v>
      </c>
      <c r="K135" s="41" t="s">
        <v>9</v>
      </c>
      <c r="L135" s="16">
        <v>17.940000000000001</v>
      </c>
      <c r="M135" s="39">
        <f t="shared" si="5"/>
        <v>16.146000000000001</v>
      </c>
      <c r="N135" s="15" t="s">
        <v>3759</v>
      </c>
      <c r="O135" s="22"/>
      <c r="P135" s="27">
        <f t="shared" si="4"/>
        <v>0</v>
      </c>
      <c r="R135" s="44">
        <v>10</v>
      </c>
    </row>
    <row r="136" spans="2:18" ht="108" customHeight="1" outlineLevel="3" x14ac:dyDescent="0.2">
      <c r="B136" s="26"/>
      <c r="C136" s="3"/>
      <c r="D136" s="3"/>
      <c r="E136" s="3"/>
      <c r="F136" s="3"/>
      <c r="G136" s="4"/>
      <c r="H136" s="8" t="s">
        <v>238</v>
      </c>
      <c r="I136" s="8" t="s">
        <v>239</v>
      </c>
      <c r="J136" s="13">
        <v>10</v>
      </c>
      <c r="K136" s="41" t="s">
        <v>9</v>
      </c>
      <c r="L136" s="16">
        <v>18.600000000000001</v>
      </c>
      <c r="M136" s="39">
        <f t="shared" si="5"/>
        <v>16.740000000000002</v>
      </c>
      <c r="N136" s="15" t="s">
        <v>3759</v>
      </c>
      <c r="O136" s="22"/>
      <c r="P136" s="27">
        <f t="shared" si="4"/>
        <v>0</v>
      </c>
      <c r="R136" s="44">
        <v>10</v>
      </c>
    </row>
    <row r="137" spans="2:18" ht="108" customHeight="1" outlineLevel="3" x14ac:dyDescent="0.2">
      <c r="B137" s="26"/>
      <c r="C137" s="3"/>
      <c r="D137" s="3"/>
      <c r="E137" s="3"/>
      <c r="F137" s="3"/>
      <c r="G137" s="4"/>
      <c r="H137" s="8" t="s">
        <v>240</v>
      </c>
      <c r="I137" s="8" t="s">
        <v>241</v>
      </c>
      <c r="J137" s="13">
        <v>10</v>
      </c>
      <c r="K137" s="41" t="s">
        <v>9</v>
      </c>
      <c r="L137" s="16">
        <v>22.32</v>
      </c>
      <c r="M137" s="39">
        <f t="shared" si="5"/>
        <v>20.088000000000001</v>
      </c>
      <c r="N137" s="15" t="s">
        <v>3759</v>
      </c>
      <c r="O137" s="22"/>
      <c r="P137" s="27">
        <f t="shared" si="4"/>
        <v>0</v>
      </c>
      <c r="R137" s="44">
        <v>10</v>
      </c>
    </row>
    <row r="138" spans="2:18" ht="108" customHeight="1" outlineLevel="3" x14ac:dyDescent="0.2">
      <c r="B138" s="26"/>
      <c r="C138" s="3"/>
      <c r="D138" s="3"/>
      <c r="E138" s="3"/>
      <c r="F138" s="3"/>
      <c r="G138" s="4"/>
      <c r="H138" s="8" t="s">
        <v>242</v>
      </c>
      <c r="I138" s="8" t="s">
        <v>243</v>
      </c>
      <c r="J138" s="13">
        <v>10</v>
      </c>
      <c r="K138" s="41" t="s">
        <v>9</v>
      </c>
      <c r="L138" s="16">
        <v>25.91</v>
      </c>
      <c r="M138" s="39">
        <f t="shared" si="5"/>
        <v>23.318999999999999</v>
      </c>
      <c r="N138" s="15" t="s">
        <v>3759</v>
      </c>
      <c r="O138" s="22"/>
      <c r="P138" s="27">
        <f t="shared" si="4"/>
        <v>0</v>
      </c>
      <c r="R138" s="44">
        <v>10</v>
      </c>
    </row>
    <row r="139" spans="2:18" ht="108" customHeight="1" outlineLevel="3" x14ac:dyDescent="0.2">
      <c r="B139" s="26"/>
      <c r="C139" s="3"/>
      <c r="D139" s="3"/>
      <c r="E139" s="3"/>
      <c r="F139" s="3"/>
      <c r="G139" s="4"/>
      <c r="H139" s="8" t="s">
        <v>244</v>
      </c>
      <c r="I139" s="8" t="s">
        <v>245</v>
      </c>
      <c r="J139" s="13">
        <v>10</v>
      </c>
      <c r="K139" s="41" t="s">
        <v>9</v>
      </c>
      <c r="L139" s="16">
        <v>23.91</v>
      </c>
      <c r="M139" s="39">
        <f t="shared" si="5"/>
        <v>21.519000000000002</v>
      </c>
      <c r="N139" s="15" t="s">
        <v>3759</v>
      </c>
      <c r="O139" s="22"/>
      <c r="P139" s="27">
        <f t="shared" si="4"/>
        <v>0</v>
      </c>
      <c r="R139" s="44">
        <v>10</v>
      </c>
    </row>
    <row r="140" spans="2:18" ht="108" customHeight="1" outlineLevel="3" x14ac:dyDescent="0.2">
      <c r="B140" s="26"/>
      <c r="C140" s="3"/>
      <c r="D140" s="3"/>
      <c r="E140" s="3"/>
      <c r="F140" s="3"/>
      <c r="G140" s="4"/>
      <c r="H140" s="8" t="s">
        <v>246</v>
      </c>
      <c r="I140" s="8" t="s">
        <v>247</v>
      </c>
      <c r="J140" s="13">
        <v>10</v>
      </c>
      <c r="K140" s="41" t="s">
        <v>9</v>
      </c>
      <c r="L140" s="16">
        <v>20.86</v>
      </c>
      <c r="M140" s="39">
        <f t="shared" si="5"/>
        <v>18.774000000000001</v>
      </c>
      <c r="N140" s="15" t="s">
        <v>3759</v>
      </c>
      <c r="O140" s="22"/>
      <c r="P140" s="27">
        <f t="shared" si="4"/>
        <v>0</v>
      </c>
      <c r="R140" s="44">
        <v>10</v>
      </c>
    </row>
    <row r="141" spans="2:18" ht="108" customHeight="1" outlineLevel="3" x14ac:dyDescent="0.2">
      <c r="B141" s="26"/>
      <c r="C141" s="3"/>
      <c r="D141" s="3"/>
      <c r="E141" s="3"/>
      <c r="F141" s="3"/>
      <c r="G141" s="4"/>
      <c r="H141" s="8" t="s">
        <v>248</v>
      </c>
      <c r="I141" s="8" t="s">
        <v>249</v>
      </c>
      <c r="J141" s="13">
        <v>50</v>
      </c>
      <c r="K141" s="41" t="s">
        <v>9</v>
      </c>
      <c r="L141" s="16">
        <v>5.98</v>
      </c>
      <c r="M141" s="39">
        <f t="shared" si="5"/>
        <v>5.3820000000000006</v>
      </c>
      <c r="N141" s="15" t="s">
        <v>3759</v>
      </c>
      <c r="O141" s="22"/>
      <c r="P141" s="27">
        <f t="shared" si="4"/>
        <v>0</v>
      </c>
      <c r="R141" s="44">
        <v>10</v>
      </c>
    </row>
    <row r="142" spans="2:18" ht="108" customHeight="1" outlineLevel="3" x14ac:dyDescent="0.2">
      <c r="B142" s="26"/>
      <c r="C142" s="3"/>
      <c r="D142" s="3"/>
      <c r="E142" s="3"/>
      <c r="F142" s="3"/>
      <c r="G142" s="4"/>
      <c r="H142" s="8" t="s">
        <v>250</v>
      </c>
      <c r="I142" s="8" t="s">
        <v>251</v>
      </c>
      <c r="J142" s="13">
        <v>50</v>
      </c>
      <c r="K142" s="41" t="s">
        <v>9</v>
      </c>
      <c r="L142" s="16">
        <v>8.64</v>
      </c>
      <c r="M142" s="39">
        <f t="shared" si="5"/>
        <v>7.7760000000000007</v>
      </c>
      <c r="N142" s="15" t="s">
        <v>3759</v>
      </c>
      <c r="O142" s="22"/>
      <c r="P142" s="27">
        <f t="shared" si="4"/>
        <v>0</v>
      </c>
      <c r="R142" s="44">
        <v>10</v>
      </c>
    </row>
    <row r="143" spans="2:18" ht="108" customHeight="1" outlineLevel="3" x14ac:dyDescent="0.2">
      <c r="B143" s="26"/>
      <c r="C143" s="3"/>
      <c r="D143" s="3"/>
      <c r="E143" s="3"/>
      <c r="F143" s="3"/>
      <c r="G143" s="4"/>
      <c r="H143" s="8" t="s">
        <v>252</v>
      </c>
      <c r="I143" s="8" t="s">
        <v>253</v>
      </c>
      <c r="J143" s="13">
        <v>50</v>
      </c>
      <c r="K143" s="41" t="s">
        <v>9</v>
      </c>
      <c r="L143" s="16">
        <v>9.3000000000000007</v>
      </c>
      <c r="M143" s="39">
        <f t="shared" si="5"/>
        <v>8.370000000000001</v>
      </c>
      <c r="N143" s="15" t="s">
        <v>3759</v>
      </c>
      <c r="O143" s="22"/>
      <c r="P143" s="27">
        <f t="shared" si="4"/>
        <v>0</v>
      </c>
      <c r="R143" s="44">
        <v>10</v>
      </c>
    </row>
    <row r="144" spans="2:18" ht="108" customHeight="1" outlineLevel="3" x14ac:dyDescent="0.2">
      <c r="B144" s="26"/>
      <c r="C144" s="3"/>
      <c r="D144" s="3"/>
      <c r="E144" s="3"/>
      <c r="F144" s="3"/>
      <c r="G144" s="4"/>
      <c r="H144" s="8" t="s">
        <v>254</v>
      </c>
      <c r="I144" s="8" t="s">
        <v>255</v>
      </c>
      <c r="J144" s="13">
        <v>50</v>
      </c>
      <c r="K144" s="41" t="s">
        <v>9</v>
      </c>
      <c r="L144" s="16">
        <v>8.5</v>
      </c>
      <c r="M144" s="39">
        <f t="shared" si="5"/>
        <v>7.65</v>
      </c>
      <c r="N144" s="15" t="s">
        <v>3759</v>
      </c>
      <c r="O144" s="22"/>
      <c r="P144" s="27">
        <f t="shared" si="4"/>
        <v>0</v>
      </c>
      <c r="R144" s="44">
        <v>10</v>
      </c>
    </row>
    <row r="145" spans="2:18" ht="108" customHeight="1" outlineLevel="3" x14ac:dyDescent="0.2">
      <c r="B145" s="26"/>
      <c r="C145" s="3"/>
      <c r="D145" s="3"/>
      <c r="E145" s="3"/>
      <c r="F145" s="3"/>
      <c r="G145" s="4"/>
      <c r="H145" s="8" t="s">
        <v>256</v>
      </c>
      <c r="I145" s="8" t="s">
        <v>257</v>
      </c>
      <c r="J145" s="13">
        <v>50</v>
      </c>
      <c r="K145" s="41" t="s">
        <v>9</v>
      </c>
      <c r="L145" s="16">
        <v>9.56</v>
      </c>
      <c r="M145" s="39">
        <f t="shared" si="5"/>
        <v>8.604000000000001</v>
      </c>
      <c r="N145" s="15" t="s">
        <v>3759</v>
      </c>
      <c r="O145" s="22"/>
      <c r="P145" s="27">
        <f t="shared" si="4"/>
        <v>0</v>
      </c>
      <c r="R145" s="44">
        <v>10</v>
      </c>
    </row>
    <row r="146" spans="2:18" ht="108" customHeight="1" outlineLevel="3" x14ac:dyDescent="0.2">
      <c r="B146" s="26"/>
      <c r="C146" s="3"/>
      <c r="D146" s="3"/>
      <c r="E146" s="3"/>
      <c r="F146" s="3"/>
      <c r="G146" s="4"/>
      <c r="H146" s="8" t="s">
        <v>258</v>
      </c>
      <c r="I146" s="8" t="s">
        <v>259</v>
      </c>
      <c r="J146" s="13">
        <v>50</v>
      </c>
      <c r="K146" s="41" t="s">
        <v>9</v>
      </c>
      <c r="L146" s="16">
        <v>10.89</v>
      </c>
      <c r="M146" s="39">
        <f t="shared" si="5"/>
        <v>9.8010000000000002</v>
      </c>
      <c r="N146" s="15" t="s">
        <v>3759</v>
      </c>
      <c r="O146" s="22"/>
      <c r="P146" s="27">
        <f t="shared" si="4"/>
        <v>0</v>
      </c>
      <c r="R146" s="44">
        <v>10</v>
      </c>
    </row>
    <row r="147" spans="2:18" ht="108" customHeight="1" outlineLevel="3" x14ac:dyDescent="0.2">
      <c r="B147" s="26"/>
      <c r="C147" s="3"/>
      <c r="D147" s="3"/>
      <c r="E147" s="3"/>
      <c r="F147" s="3"/>
      <c r="G147" s="4"/>
      <c r="H147" s="8" t="s">
        <v>260</v>
      </c>
      <c r="I147" s="8" t="s">
        <v>261</v>
      </c>
      <c r="J147" s="13">
        <v>50</v>
      </c>
      <c r="K147" s="41" t="s">
        <v>9</v>
      </c>
      <c r="L147" s="16">
        <v>11.69</v>
      </c>
      <c r="M147" s="39">
        <f t="shared" si="5"/>
        <v>10.520999999999999</v>
      </c>
      <c r="N147" s="15" t="s">
        <v>3759</v>
      </c>
      <c r="O147" s="22"/>
      <c r="P147" s="27">
        <f t="shared" si="4"/>
        <v>0</v>
      </c>
      <c r="R147" s="44">
        <v>10</v>
      </c>
    </row>
    <row r="148" spans="2:18" ht="108" customHeight="1" outlineLevel="3" x14ac:dyDescent="0.2">
      <c r="B148" s="26"/>
      <c r="C148" s="3"/>
      <c r="D148" s="3"/>
      <c r="E148" s="3"/>
      <c r="F148" s="3"/>
      <c r="G148" s="4"/>
      <c r="H148" s="8" t="s">
        <v>262</v>
      </c>
      <c r="I148" s="8" t="s">
        <v>263</v>
      </c>
      <c r="J148" s="13">
        <v>50</v>
      </c>
      <c r="K148" s="41" t="s">
        <v>9</v>
      </c>
      <c r="L148" s="16">
        <v>12.49</v>
      </c>
      <c r="M148" s="39">
        <f t="shared" si="5"/>
        <v>11.241</v>
      </c>
      <c r="N148" s="15" t="s">
        <v>3759</v>
      </c>
      <c r="O148" s="22"/>
      <c r="P148" s="27">
        <f t="shared" ref="P148:P211" si="6">M148*O148</f>
        <v>0</v>
      </c>
      <c r="R148" s="44">
        <v>10</v>
      </c>
    </row>
    <row r="149" spans="2:18" ht="108" customHeight="1" outlineLevel="3" x14ac:dyDescent="0.2">
      <c r="B149" s="26"/>
      <c r="C149" s="3"/>
      <c r="D149" s="3"/>
      <c r="E149" s="3"/>
      <c r="F149" s="3"/>
      <c r="G149" s="4"/>
      <c r="H149" s="8" t="s">
        <v>264</v>
      </c>
      <c r="I149" s="8" t="s">
        <v>265</v>
      </c>
      <c r="J149" s="13">
        <v>50</v>
      </c>
      <c r="K149" s="41" t="s">
        <v>9</v>
      </c>
      <c r="L149" s="16">
        <v>12.75</v>
      </c>
      <c r="M149" s="39">
        <f t="shared" si="5"/>
        <v>11.475</v>
      </c>
      <c r="N149" s="15" t="s">
        <v>3759</v>
      </c>
      <c r="O149" s="22"/>
      <c r="P149" s="27">
        <f t="shared" si="6"/>
        <v>0</v>
      </c>
      <c r="R149" s="44">
        <v>10</v>
      </c>
    </row>
    <row r="150" spans="2:18" ht="108" customHeight="1" outlineLevel="3" x14ac:dyDescent="0.2">
      <c r="B150" s="26"/>
      <c r="C150" s="3"/>
      <c r="D150" s="3"/>
      <c r="E150" s="3"/>
      <c r="F150" s="3"/>
      <c r="G150" s="4"/>
      <c r="H150" s="8" t="s">
        <v>266</v>
      </c>
      <c r="I150" s="8" t="s">
        <v>267</v>
      </c>
      <c r="J150" s="13">
        <v>50</v>
      </c>
      <c r="K150" s="41" t="s">
        <v>9</v>
      </c>
      <c r="L150" s="16">
        <v>5.05</v>
      </c>
      <c r="M150" s="39">
        <f t="shared" si="5"/>
        <v>4.5449999999999999</v>
      </c>
      <c r="N150" s="15" t="s">
        <v>3759</v>
      </c>
      <c r="O150" s="22"/>
      <c r="P150" s="27">
        <f t="shared" si="6"/>
        <v>0</v>
      </c>
      <c r="R150" s="44">
        <v>10</v>
      </c>
    </row>
    <row r="151" spans="2:18" ht="108" customHeight="1" outlineLevel="3" x14ac:dyDescent="0.2">
      <c r="B151" s="26"/>
      <c r="C151" s="3"/>
      <c r="D151" s="3"/>
      <c r="E151" s="3"/>
      <c r="F151" s="3"/>
      <c r="G151" s="4"/>
      <c r="H151" s="8" t="s">
        <v>268</v>
      </c>
      <c r="I151" s="8" t="s">
        <v>269</v>
      </c>
      <c r="J151" s="13">
        <v>50</v>
      </c>
      <c r="K151" s="41" t="s">
        <v>9</v>
      </c>
      <c r="L151" s="16">
        <v>5.05</v>
      </c>
      <c r="M151" s="39">
        <f t="shared" si="5"/>
        <v>4.5449999999999999</v>
      </c>
      <c r="N151" s="15" t="s">
        <v>3759</v>
      </c>
      <c r="O151" s="22"/>
      <c r="P151" s="27">
        <f t="shared" si="6"/>
        <v>0</v>
      </c>
      <c r="R151" s="44">
        <v>10</v>
      </c>
    </row>
    <row r="152" spans="2:18" ht="108" customHeight="1" outlineLevel="3" x14ac:dyDescent="0.2">
      <c r="B152" s="26"/>
      <c r="C152" s="3"/>
      <c r="D152" s="3"/>
      <c r="E152" s="3"/>
      <c r="F152" s="3"/>
      <c r="G152" s="4"/>
      <c r="H152" s="8" t="s">
        <v>270</v>
      </c>
      <c r="I152" s="8" t="s">
        <v>271</v>
      </c>
      <c r="J152" s="13">
        <v>50</v>
      </c>
      <c r="K152" s="41" t="s">
        <v>9</v>
      </c>
      <c r="L152" s="16">
        <v>5.58</v>
      </c>
      <c r="M152" s="39">
        <f t="shared" si="5"/>
        <v>5.0220000000000002</v>
      </c>
      <c r="N152" s="15" t="s">
        <v>3759</v>
      </c>
      <c r="O152" s="22"/>
      <c r="P152" s="27">
        <f t="shared" si="6"/>
        <v>0</v>
      </c>
      <c r="R152" s="44">
        <v>10</v>
      </c>
    </row>
    <row r="153" spans="2:18" ht="108" customHeight="1" outlineLevel="3" x14ac:dyDescent="0.2">
      <c r="B153" s="26"/>
      <c r="C153" s="3"/>
      <c r="D153" s="3"/>
      <c r="E153" s="3"/>
      <c r="F153" s="3"/>
      <c r="G153" s="4"/>
      <c r="H153" s="8" t="s">
        <v>272</v>
      </c>
      <c r="I153" s="8" t="s">
        <v>273</v>
      </c>
      <c r="J153" s="13">
        <v>50</v>
      </c>
      <c r="K153" s="41" t="s">
        <v>9</v>
      </c>
      <c r="L153" s="16">
        <v>5.84</v>
      </c>
      <c r="M153" s="39">
        <f t="shared" si="5"/>
        <v>5.2560000000000002</v>
      </c>
      <c r="N153" s="15" t="s">
        <v>3759</v>
      </c>
      <c r="O153" s="22"/>
      <c r="P153" s="27">
        <f t="shared" si="6"/>
        <v>0</v>
      </c>
      <c r="R153" s="44">
        <v>10</v>
      </c>
    </row>
    <row r="154" spans="2:18" ht="108" customHeight="1" outlineLevel="3" x14ac:dyDescent="0.2">
      <c r="B154" s="26"/>
      <c r="C154" s="3"/>
      <c r="D154" s="3"/>
      <c r="E154" s="3"/>
      <c r="F154" s="3"/>
      <c r="G154" s="4"/>
      <c r="H154" s="8" t="s">
        <v>274</v>
      </c>
      <c r="I154" s="8" t="s">
        <v>275</v>
      </c>
      <c r="J154" s="13">
        <v>50</v>
      </c>
      <c r="K154" s="41" t="s">
        <v>9</v>
      </c>
      <c r="L154" s="16">
        <v>6.25</v>
      </c>
      <c r="M154" s="39">
        <f t="shared" si="5"/>
        <v>5.625</v>
      </c>
      <c r="N154" s="15" t="s">
        <v>3759</v>
      </c>
      <c r="O154" s="22"/>
      <c r="P154" s="27">
        <f t="shared" si="6"/>
        <v>0</v>
      </c>
      <c r="R154" s="44">
        <v>10</v>
      </c>
    </row>
    <row r="155" spans="2:18" ht="108" customHeight="1" outlineLevel="3" x14ac:dyDescent="0.2">
      <c r="B155" s="26"/>
      <c r="C155" s="3"/>
      <c r="D155" s="3"/>
      <c r="E155" s="3"/>
      <c r="F155" s="3"/>
      <c r="G155" s="4"/>
      <c r="H155" s="8" t="s">
        <v>276</v>
      </c>
      <c r="I155" s="8" t="s">
        <v>277</v>
      </c>
      <c r="J155" s="13">
        <v>50</v>
      </c>
      <c r="K155" s="41" t="s">
        <v>9</v>
      </c>
      <c r="L155" s="16">
        <v>7.7</v>
      </c>
      <c r="M155" s="39">
        <f t="shared" si="5"/>
        <v>6.93</v>
      </c>
      <c r="N155" s="15" t="s">
        <v>3759</v>
      </c>
      <c r="O155" s="22"/>
      <c r="P155" s="27">
        <f t="shared" si="6"/>
        <v>0</v>
      </c>
      <c r="R155" s="44">
        <v>10</v>
      </c>
    </row>
    <row r="156" spans="2:18" ht="108" customHeight="1" outlineLevel="3" x14ac:dyDescent="0.2">
      <c r="B156" s="26"/>
      <c r="C156" s="3"/>
      <c r="D156" s="3"/>
      <c r="E156" s="3"/>
      <c r="F156" s="3"/>
      <c r="G156" s="4"/>
      <c r="H156" s="8" t="s">
        <v>278</v>
      </c>
      <c r="I156" s="8" t="s">
        <v>279</v>
      </c>
      <c r="J156" s="13">
        <v>50</v>
      </c>
      <c r="K156" s="41" t="s">
        <v>9</v>
      </c>
      <c r="L156" s="16">
        <v>8.24</v>
      </c>
      <c r="M156" s="39">
        <f t="shared" si="5"/>
        <v>7.4160000000000004</v>
      </c>
      <c r="N156" s="15" t="s">
        <v>3759</v>
      </c>
      <c r="O156" s="22"/>
      <c r="P156" s="27">
        <f t="shared" si="6"/>
        <v>0</v>
      </c>
      <c r="R156" s="44">
        <v>10</v>
      </c>
    </row>
    <row r="157" spans="2:18" ht="108" customHeight="1" outlineLevel="3" x14ac:dyDescent="0.2">
      <c r="B157" s="26"/>
      <c r="C157" s="3"/>
      <c r="D157" s="3"/>
      <c r="E157" s="3"/>
      <c r="F157" s="3"/>
      <c r="G157" s="4"/>
      <c r="H157" s="8" t="s">
        <v>280</v>
      </c>
      <c r="I157" s="8" t="s">
        <v>281</v>
      </c>
      <c r="J157" s="13">
        <v>50</v>
      </c>
      <c r="K157" s="41" t="s">
        <v>9</v>
      </c>
      <c r="L157" s="16">
        <v>8.5</v>
      </c>
      <c r="M157" s="39">
        <f t="shared" si="5"/>
        <v>7.65</v>
      </c>
      <c r="N157" s="15" t="s">
        <v>3759</v>
      </c>
      <c r="O157" s="22"/>
      <c r="P157" s="27">
        <f t="shared" si="6"/>
        <v>0</v>
      </c>
      <c r="R157" s="44">
        <v>10</v>
      </c>
    </row>
    <row r="158" spans="2:18" ht="108" customHeight="1" outlineLevel="3" x14ac:dyDescent="0.2">
      <c r="B158" s="26"/>
      <c r="C158" s="3"/>
      <c r="D158" s="3"/>
      <c r="E158" s="3"/>
      <c r="F158" s="3"/>
      <c r="G158" s="4"/>
      <c r="H158" s="8" t="s">
        <v>282</v>
      </c>
      <c r="I158" s="8" t="s">
        <v>283</v>
      </c>
      <c r="J158" s="13">
        <v>50</v>
      </c>
      <c r="K158" s="41" t="s">
        <v>9</v>
      </c>
      <c r="L158" s="16">
        <v>8.91</v>
      </c>
      <c r="M158" s="39">
        <f t="shared" si="5"/>
        <v>8.0190000000000001</v>
      </c>
      <c r="N158" s="15" t="s">
        <v>3759</v>
      </c>
      <c r="O158" s="22"/>
      <c r="P158" s="27">
        <f t="shared" si="6"/>
        <v>0</v>
      </c>
      <c r="R158" s="44">
        <v>10</v>
      </c>
    </row>
    <row r="159" spans="2:18" ht="108" customHeight="1" outlineLevel="3" x14ac:dyDescent="0.2">
      <c r="B159" s="26"/>
      <c r="C159" s="3"/>
      <c r="D159" s="3"/>
      <c r="E159" s="3"/>
      <c r="F159" s="3"/>
      <c r="G159" s="4"/>
      <c r="H159" s="8" t="s">
        <v>284</v>
      </c>
      <c r="I159" s="8" t="s">
        <v>285</v>
      </c>
      <c r="J159" s="13">
        <v>50</v>
      </c>
      <c r="K159" s="41" t="s">
        <v>9</v>
      </c>
      <c r="L159" s="16">
        <v>9.56</v>
      </c>
      <c r="M159" s="39">
        <f t="shared" si="5"/>
        <v>8.604000000000001</v>
      </c>
      <c r="N159" s="15" t="s">
        <v>3759</v>
      </c>
      <c r="O159" s="22"/>
      <c r="P159" s="27">
        <f t="shared" si="6"/>
        <v>0</v>
      </c>
      <c r="R159" s="44">
        <v>10</v>
      </c>
    </row>
    <row r="160" spans="2:18" ht="108" customHeight="1" outlineLevel="3" x14ac:dyDescent="0.2">
      <c r="B160" s="26"/>
      <c r="C160" s="3"/>
      <c r="D160" s="3"/>
      <c r="E160" s="3"/>
      <c r="F160" s="3"/>
      <c r="G160" s="4"/>
      <c r="H160" s="8" t="s">
        <v>286</v>
      </c>
      <c r="I160" s="8" t="s">
        <v>287</v>
      </c>
      <c r="J160" s="13">
        <v>50</v>
      </c>
      <c r="K160" s="41" t="s">
        <v>9</v>
      </c>
      <c r="L160" s="16">
        <v>10.89</v>
      </c>
      <c r="M160" s="39">
        <f t="shared" si="5"/>
        <v>9.8010000000000002</v>
      </c>
      <c r="N160" s="15" t="s">
        <v>3759</v>
      </c>
      <c r="O160" s="22"/>
      <c r="P160" s="27">
        <f t="shared" si="6"/>
        <v>0</v>
      </c>
      <c r="R160" s="44">
        <v>10</v>
      </c>
    </row>
    <row r="161" spans="2:18" ht="108" customHeight="1" outlineLevel="3" x14ac:dyDescent="0.2">
      <c r="B161" s="26"/>
      <c r="C161" s="3"/>
      <c r="D161" s="3"/>
      <c r="E161" s="3"/>
      <c r="F161" s="3"/>
      <c r="G161" s="4"/>
      <c r="H161" s="8" t="s">
        <v>288</v>
      </c>
      <c r="I161" s="8" t="s">
        <v>289</v>
      </c>
      <c r="J161" s="13">
        <v>50</v>
      </c>
      <c r="K161" s="41" t="s">
        <v>9</v>
      </c>
      <c r="L161" s="16">
        <v>11.69</v>
      </c>
      <c r="M161" s="39">
        <f t="shared" si="5"/>
        <v>10.520999999999999</v>
      </c>
      <c r="N161" s="15" t="s">
        <v>3759</v>
      </c>
      <c r="O161" s="22"/>
      <c r="P161" s="27">
        <f t="shared" si="6"/>
        <v>0</v>
      </c>
      <c r="R161" s="44">
        <v>10</v>
      </c>
    </row>
    <row r="162" spans="2:18" ht="108" customHeight="1" outlineLevel="3" x14ac:dyDescent="0.2">
      <c r="B162" s="26"/>
      <c r="C162" s="3"/>
      <c r="D162" s="3"/>
      <c r="E162" s="3"/>
      <c r="F162" s="3"/>
      <c r="G162" s="4"/>
      <c r="H162" s="8" t="s">
        <v>290</v>
      </c>
      <c r="I162" s="8" t="s">
        <v>291</v>
      </c>
      <c r="J162" s="13">
        <v>50</v>
      </c>
      <c r="K162" s="41" t="s">
        <v>9</v>
      </c>
      <c r="L162" s="16">
        <v>12.49</v>
      </c>
      <c r="M162" s="39">
        <f t="shared" si="5"/>
        <v>11.241</v>
      </c>
      <c r="N162" s="15" t="s">
        <v>3759</v>
      </c>
      <c r="O162" s="22"/>
      <c r="P162" s="27">
        <f t="shared" si="6"/>
        <v>0</v>
      </c>
      <c r="R162" s="44">
        <v>10</v>
      </c>
    </row>
    <row r="163" spans="2:18" ht="108" customHeight="1" outlineLevel="3" x14ac:dyDescent="0.2">
      <c r="B163" s="26"/>
      <c r="C163" s="3"/>
      <c r="D163" s="3"/>
      <c r="E163" s="3"/>
      <c r="F163" s="3"/>
      <c r="G163" s="4"/>
      <c r="H163" s="8" t="s">
        <v>292</v>
      </c>
      <c r="I163" s="8" t="s">
        <v>293</v>
      </c>
      <c r="J163" s="13">
        <v>50</v>
      </c>
      <c r="K163" s="41" t="s">
        <v>9</v>
      </c>
      <c r="L163" s="16">
        <v>12.75</v>
      </c>
      <c r="M163" s="39">
        <f t="shared" si="5"/>
        <v>11.475</v>
      </c>
      <c r="N163" s="15" t="s">
        <v>3759</v>
      </c>
      <c r="O163" s="22"/>
      <c r="P163" s="27">
        <f t="shared" si="6"/>
        <v>0</v>
      </c>
      <c r="R163" s="44">
        <v>10</v>
      </c>
    </row>
    <row r="164" spans="2:18" ht="108" customHeight="1" outlineLevel="3" x14ac:dyDescent="0.2">
      <c r="B164" s="26"/>
      <c r="C164" s="3"/>
      <c r="D164" s="3"/>
      <c r="E164" s="3"/>
      <c r="F164" s="3"/>
      <c r="G164" s="4"/>
      <c r="H164" s="8" t="s">
        <v>294</v>
      </c>
      <c r="I164" s="8" t="s">
        <v>295</v>
      </c>
      <c r="J164" s="13">
        <v>10</v>
      </c>
      <c r="K164" s="41" t="s">
        <v>9</v>
      </c>
      <c r="L164" s="16">
        <v>32</v>
      </c>
      <c r="M164" s="39">
        <f t="shared" si="5"/>
        <v>28.8</v>
      </c>
      <c r="N164" s="15" t="s">
        <v>3759</v>
      </c>
      <c r="O164" s="22"/>
      <c r="P164" s="27">
        <f t="shared" si="6"/>
        <v>0</v>
      </c>
      <c r="R164" s="44">
        <v>10</v>
      </c>
    </row>
    <row r="165" spans="2:18" ht="108" customHeight="1" outlineLevel="3" x14ac:dyDescent="0.2">
      <c r="B165" s="26"/>
      <c r="C165" s="3"/>
      <c r="D165" s="3"/>
      <c r="E165" s="3"/>
      <c r="F165" s="3"/>
      <c r="G165" s="4"/>
      <c r="H165" s="8" t="s">
        <v>296</v>
      </c>
      <c r="I165" s="8" t="s">
        <v>297</v>
      </c>
      <c r="J165" s="13">
        <v>10</v>
      </c>
      <c r="K165" s="41" t="s">
        <v>9</v>
      </c>
      <c r="L165" s="16">
        <v>35</v>
      </c>
      <c r="M165" s="39">
        <f t="shared" si="5"/>
        <v>31.499999999999996</v>
      </c>
      <c r="N165" s="15" t="s">
        <v>3759</v>
      </c>
      <c r="O165" s="22"/>
      <c r="P165" s="27">
        <f t="shared" si="6"/>
        <v>0</v>
      </c>
      <c r="R165" s="44">
        <v>10</v>
      </c>
    </row>
    <row r="166" spans="2:18" ht="108" customHeight="1" outlineLevel="3" x14ac:dyDescent="0.2">
      <c r="B166" s="26"/>
      <c r="C166" s="3"/>
      <c r="D166" s="3"/>
      <c r="E166" s="3"/>
      <c r="F166" s="3"/>
      <c r="G166" s="4"/>
      <c r="H166" s="8" t="s">
        <v>298</v>
      </c>
      <c r="I166" s="8" t="s">
        <v>299</v>
      </c>
      <c r="J166" s="13">
        <v>10</v>
      </c>
      <c r="K166" s="41" t="s">
        <v>9</v>
      </c>
      <c r="L166" s="16">
        <v>41</v>
      </c>
      <c r="M166" s="39">
        <f t="shared" si="5"/>
        <v>36.9</v>
      </c>
      <c r="N166" s="15" t="s">
        <v>3759</v>
      </c>
      <c r="O166" s="22"/>
      <c r="P166" s="27">
        <f t="shared" si="6"/>
        <v>0</v>
      </c>
      <c r="R166" s="44">
        <v>10</v>
      </c>
    </row>
    <row r="167" spans="2:18" ht="108" customHeight="1" outlineLevel="3" x14ac:dyDescent="0.2">
      <c r="B167" s="26"/>
      <c r="C167" s="3"/>
      <c r="D167" s="3"/>
      <c r="E167" s="3"/>
      <c r="F167" s="3"/>
      <c r="G167" s="4"/>
      <c r="H167" s="8" t="s">
        <v>300</v>
      </c>
      <c r="I167" s="8" t="s">
        <v>301</v>
      </c>
      <c r="J167" s="13">
        <v>5</v>
      </c>
      <c r="K167" s="41" t="s">
        <v>9</v>
      </c>
      <c r="L167" s="16">
        <v>37.19</v>
      </c>
      <c r="M167" s="39">
        <f t="shared" si="5"/>
        <v>33.470999999999997</v>
      </c>
      <c r="N167" s="15" t="s">
        <v>3759</v>
      </c>
      <c r="O167" s="22"/>
      <c r="P167" s="27">
        <f t="shared" si="6"/>
        <v>0</v>
      </c>
      <c r="R167" s="44">
        <v>10</v>
      </c>
    </row>
    <row r="168" spans="2:18" ht="108" customHeight="1" outlineLevel="3" x14ac:dyDescent="0.2">
      <c r="B168" s="26"/>
      <c r="C168" s="3"/>
      <c r="D168" s="3"/>
      <c r="E168" s="3"/>
      <c r="F168" s="3"/>
      <c r="G168" s="4"/>
      <c r="H168" s="8" t="s">
        <v>302</v>
      </c>
      <c r="I168" s="8" t="s">
        <v>303</v>
      </c>
      <c r="J168" s="13">
        <v>5</v>
      </c>
      <c r="K168" s="41" t="s">
        <v>9</v>
      </c>
      <c r="L168" s="16">
        <v>43.84</v>
      </c>
      <c r="M168" s="39">
        <f t="shared" si="5"/>
        <v>39.456000000000003</v>
      </c>
      <c r="N168" s="15" t="s">
        <v>3759</v>
      </c>
      <c r="O168" s="22"/>
      <c r="P168" s="27">
        <f t="shared" si="6"/>
        <v>0</v>
      </c>
      <c r="R168" s="44">
        <v>10</v>
      </c>
    </row>
    <row r="169" spans="2:18" ht="108" customHeight="1" outlineLevel="3" x14ac:dyDescent="0.2">
      <c r="B169" s="26"/>
      <c r="C169" s="3"/>
      <c r="D169" s="3"/>
      <c r="E169" s="3"/>
      <c r="F169" s="3"/>
      <c r="G169" s="4"/>
      <c r="H169" s="8" t="s">
        <v>304</v>
      </c>
      <c r="I169" s="8" t="s">
        <v>305</v>
      </c>
      <c r="J169" s="13">
        <v>5</v>
      </c>
      <c r="K169" s="41" t="s">
        <v>9</v>
      </c>
      <c r="L169" s="16">
        <v>50.48</v>
      </c>
      <c r="M169" s="39">
        <f t="shared" si="5"/>
        <v>45.431999999999995</v>
      </c>
      <c r="N169" s="15" t="s">
        <v>3759</v>
      </c>
      <c r="O169" s="22"/>
      <c r="P169" s="27">
        <f t="shared" si="6"/>
        <v>0</v>
      </c>
      <c r="R169" s="44">
        <v>10</v>
      </c>
    </row>
    <row r="170" spans="2:18" ht="108" customHeight="1" outlineLevel="3" x14ac:dyDescent="0.2">
      <c r="B170" s="26"/>
      <c r="C170" s="3"/>
      <c r="D170" s="3"/>
      <c r="E170" s="3"/>
      <c r="F170" s="3"/>
      <c r="G170" s="4"/>
      <c r="H170" s="8" t="s">
        <v>306</v>
      </c>
      <c r="I170" s="8" t="s">
        <v>307</v>
      </c>
      <c r="J170" s="13">
        <v>20</v>
      </c>
      <c r="K170" s="41" t="s">
        <v>9</v>
      </c>
      <c r="L170" s="16">
        <v>10.63</v>
      </c>
      <c r="M170" s="39">
        <f t="shared" si="5"/>
        <v>9.5670000000000002</v>
      </c>
      <c r="N170" s="15" t="s">
        <v>3759</v>
      </c>
      <c r="O170" s="22"/>
      <c r="P170" s="27">
        <f t="shared" si="6"/>
        <v>0</v>
      </c>
      <c r="R170" s="44">
        <v>10</v>
      </c>
    </row>
    <row r="171" spans="2:18" ht="108" customHeight="1" outlineLevel="3" x14ac:dyDescent="0.2">
      <c r="B171" s="26"/>
      <c r="C171" s="3"/>
      <c r="D171" s="3"/>
      <c r="E171" s="3"/>
      <c r="F171" s="3"/>
      <c r="G171" s="4"/>
      <c r="H171" s="8" t="s">
        <v>308</v>
      </c>
      <c r="I171" s="8" t="s">
        <v>309</v>
      </c>
      <c r="J171" s="13">
        <v>20</v>
      </c>
      <c r="K171" s="41" t="s">
        <v>9</v>
      </c>
      <c r="L171" s="16">
        <v>14.61</v>
      </c>
      <c r="M171" s="39">
        <f t="shared" si="5"/>
        <v>13.149000000000001</v>
      </c>
      <c r="N171" s="15" t="s">
        <v>3759</v>
      </c>
      <c r="O171" s="22"/>
      <c r="P171" s="27">
        <f t="shared" si="6"/>
        <v>0</v>
      </c>
      <c r="R171" s="44">
        <v>10</v>
      </c>
    </row>
    <row r="172" spans="2:18" ht="108" customHeight="1" outlineLevel="3" x14ac:dyDescent="0.2">
      <c r="B172" s="26"/>
      <c r="C172" s="3"/>
      <c r="D172" s="3"/>
      <c r="E172" s="3"/>
      <c r="F172" s="3"/>
      <c r="G172" s="4"/>
      <c r="H172" s="8" t="s">
        <v>310</v>
      </c>
      <c r="I172" s="8" t="s">
        <v>311</v>
      </c>
      <c r="J172" s="13">
        <v>20</v>
      </c>
      <c r="K172" s="41" t="s">
        <v>9</v>
      </c>
      <c r="L172" s="16">
        <v>14.61</v>
      </c>
      <c r="M172" s="39">
        <f t="shared" si="5"/>
        <v>13.149000000000001</v>
      </c>
      <c r="N172" s="15" t="s">
        <v>3759</v>
      </c>
      <c r="O172" s="22"/>
      <c r="P172" s="27">
        <f t="shared" si="6"/>
        <v>0</v>
      </c>
      <c r="R172" s="44">
        <v>10</v>
      </c>
    </row>
    <row r="173" spans="2:18" ht="108" customHeight="1" outlineLevel="3" x14ac:dyDescent="0.2">
      <c r="B173" s="26"/>
      <c r="C173" s="3"/>
      <c r="D173" s="3"/>
      <c r="E173" s="3"/>
      <c r="F173" s="3"/>
      <c r="G173" s="4"/>
      <c r="H173" s="8" t="s">
        <v>312</v>
      </c>
      <c r="I173" s="8" t="s">
        <v>313</v>
      </c>
      <c r="J173" s="13">
        <v>20</v>
      </c>
      <c r="K173" s="41" t="s">
        <v>9</v>
      </c>
      <c r="L173" s="16">
        <v>13.28</v>
      </c>
      <c r="M173" s="39">
        <f t="shared" si="5"/>
        <v>11.952</v>
      </c>
      <c r="N173" s="15" t="s">
        <v>3759</v>
      </c>
      <c r="O173" s="22"/>
      <c r="P173" s="27">
        <f t="shared" si="6"/>
        <v>0</v>
      </c>
      <c r="R173" s="44">
        <v>10</v>
      </c>
    </row>
    <row r="174" spans="2:18" ht="108" customHeight="1" outlineLevel="3" x14ac:dyDescent="0.2">
      <c r="B174" s="26"/>
      <c r="C174" s="3"/>
      <c r="D174" s="3"/>
      <c r="E174" s="3"/>
      <c r="F174" s="3"/>
      <c r="G174" s="4"/>
      <c r="H174" s="8" t="s">
        <v>314</v>
      </c>
      <c r="I174" s="8" t="s">
        <v>315</v>
      </c>
      <c r="J174" s="13">
        <v>20</v>
      </c>
      <c r="K174" s="41" t="s">
        <v>9</v>
      </c>
      <c r="L174" s="16">
        <v>5.31</v>
      </c>
      <c r="M174" s="39">
        <f t="shared" si="5"/>
        <v>4.7789999999999999</v>
      </c>
      <c r="N174" s="15" t="s">
        <v>3759</v>
      </c>
      <c r="O174" s="22"/>
      <c r="P174" s="27">
        <f t="shared" si="6"/>
        <v>0</v>
      </c>
      <c r="R174" s="44">
        <v>10</v>
      </c>
    </row>
    <row r="175" spans="2:18" ht="108" customHeight="1" outlineLevel="3" x14ac:dyDescent="0.2">
      <c r="B175" s="26"/>
      <c r="C175" s="3"/>
      <c r="D175" s="3"/>
      <c r="E175" s="3"/>
      <c r="F175" s="3"/>
      <c r="G175" s="4"/>
      <c r="H175" s="8" t="s">
        <v>316</v>
      </c>
      <c r="I175" s="8" t="s">
        <v>317</v>
      </c>
      <c r="J175" s="13">
        <v>20</v>
      </c>
      <c r="K175" s="41" t="s">
        <v>9</v>
      </c>
      <c r="L175" s="16">
        <v>5.31</v>
      </c>
      <c r="M175" s="39">
        <f t="shared" si="5"/>
        <v>4.7789999999999999</v>
      </c>
      <c r="N175" s="15" t="s">
        <v>3759</v>
      </c>
      <c r="O175" s="22"/>
      <c r="P175" s="27">
        <f t="shared" si="6"/>
        <v>0</v>
      </c>
      <c r="R175" s="44">
        <v>10</v>
      </c>
    </row>
    <row r="176" spans="2:18" ht="108" customHeight="1" outlineLevel="3" x14ac:dyDescent="0.2">
      <c r="B176" s="26"/>
      <c r="C176" s="3"/>
      <c r="D176" s="3"/>
      <c r="E176" s="3"/>
      <c r="F176" s="3"/>
      <c r="G176" s="4"/>
      <c r="H176" s="8" t="s">
        <v>318</v>
      </c>
      <c r="I176" s="8" t="s">
        <v>319</v>
      </c>
      <c r="J176" s="13">
        <v>20</v>
      </c>
      <c r="K176" s="41" t="s">
        <v>9</v>
      </c>
      <c r="L176" s="16">
        <v>6.64</v>
      </c>
      <c r="M176" s="39">
        <f t="shared" si="5"/>
        <v>5.976</v>
      </c>
      <c r="N176" s="15" t="s">
        <v>3759</v>
      </c>
      <c r="O176" s="22"/>
      <c r="P176" s="27">
        <f t="shared" si="6"/>
        <v>0</v>
      </c>
      <c r="R176" s="44">
        <v>10</v>
      </c>
    </row>
    <row r="177" spans="2:18" ht="108" customHeight="1" outlineLevel="3" x14ac:dyDescent="0.2">
      <c r="B177" s="26"/>
      <c r="C177" s="3"/>
      <c r="D177" s="3"/>
      <c r="E177" s="3"/>
      <c r="F177" s="3"/>
      <c r="G177" s="4"/>
      <c r="H177" s="8" t="s">
        <v>320</v>
      </c>
      <c r="I177" s="8" t="s">
        <v>321</v>
      </c>
      <c r="J177" s="13">
        <v>20</v>
      </c>
      <c r="K177" s="41" t="s">
        <v>9</v>
      </c>
      <c r="L177" s="16">
        <v>7.32</v>
      </c>
      <c r="M177" s="39">
        <f t="shared" si="5"/>
        <v>6.5880000000000001</v>
      </c>
      <c r="N177" s="15" t="s">
        <v>3759</v>
      </c>
      <c r="O177" s="22"/>
      <c r="P177" s="27">
        <f t="shared" si="6"/>
        <v>0</v>
      </c>
      <c r="R177" s="44">
        <v>10</v>
      </c>
    </row>
    <row r="178" spans="2:18" ht="108" customHeight="1" outlineLevel="3" x14ac:dyDescent="0.2">
      <c r="B178" s="26"/>
      <c r="C178" s="3"/>
      <c r="D178" s="3"/>
      <c r="E178" s="3"/>
      <c r="F178" s="3"/>
      <c r="G178" s="4"/>
      <c r="H178" s="8" t="s">
        <v>322</v>
      </c>
      <c r="I178" s="8" t="s">
        <v>323</v>
      </c>
      <c r="J178" s="13">
        <v>20</v>
      </c>
      <c r="K178" s="41" t="s">
        <v>9</v>
      </c>
      <c r="L178" s="16">
        <v>7.98</v>
      </c>
      <c r="M178" s="39">
        <f t="shared" si="5"/>
        <v>7.1820000000000013</v>
      </c>
      <c r="N178" s="15" t="s">
        <v>3759</v>
      </c>
      <c r="O178" s="22"/>
      <c r="P178" s="27">
        <f t="shared" si="6"/>
        <v>0</v>
      </c>
      <c r="R178" s="44">
        <v>10</v>
      </c>
    </row>
    <row r="179" spans="2:18" ht="108" customHeight="1" outlineLevel="3" x14ac:dyDescent="0.2">
      <c r="B179" s="26"/>
      <c r="C179" s="3"/>
      <c r="D179" s="3"/>
      <c r="E179" s="3"/>
      <c r="F179" s="3"/>
      <c r="G179" s="4"/>
      <c r="H179" s="8" t="s">
        <v>324</v>
      </c>
      <c r="I179" s="8" t="s">
        <v>325</v>
      </c>
      <c r="J179" s="13">
        <v>20</v>
      </c>
      <c r="K179" s="41" t="s">
        <v>9</v>
      </c>
      <c r="L179" s="16">
        <v>8.64</v>
      </c>
      <c r="M179" s="39">
        <f t="shared" si="5"/>
        <v>7.7760000000000007</v>
      </c>
      <c r="N179" s="15" t="s">
        <v>3759</v>
      </c>
      <c r="O179" s="22"/>
      <c r="P179" s="27">
        <f t="shared" si="6"/>
        <v>0</v>
      </c>
      <c r="R179" s="44">
        <v>10</v>
      </c>
    </row>
    <row r="180" spans="2:18" ht="108" customHeight="1" outlineLevel="3" x14ac:dyDescent="0.2">
      <c r="B180" s="26"/>
      <c r="C180" s="3"/>
      <c r="D180" s="3"/>
      <c r="E180" s="3"/>
      <c r="F180" s="3"/>
      <c r="G180" s="4"/>
      <c r="H180" s="8" t="s">
        <v>326</v>
      </c>
      <c r="I180" s="8" t="s">
        <v>327</v>
      </c>
      <c r="J180" s="13">
        <v>20</v>
      </c>
      <c r="K180" s="41" t="s">
        <v>9</v>
      </c>
      <c r="L180" s="16">
        <v>9.9700000000000006</v>
      </c>
      <c r="M180" s="39">
        <f t="shared" si="5"/>
        <v>8.9730000000000008</v>
      </c>
      <c r="N180" s="15" t="s">
        <v>3759</v>
      </c>
      <c r="O180" s="22"/>
      <c r="P180" s="27">
        <f t="shared" si="6"/>
        <v>0</v>
      </c>
      <c r="R180" s="44">
        <v>10</v>
      </c>
    </row>
    <row r="181" spans="2:18" ht="108" customHeight="1" outlineLevel="3" x14ac:dyDescent="0.2">
      <c r="B181" s="26"/>
      <c r="C181" s="3"/>
      <c r="D181" s="3"/>
      <c r="E181" s="3"/>
      <c r="F181" s="3"/>
      <c r="G181" s="4"/>
      <c r="H181" s="8" t="s">
        <v>328</v>
      </c>
      <c r="I181" s="8" t="s">
        <v>329</v>
      </c>
      <c r="J181" s="13">
        <v>20</v>
      </c>
      <c r="K181" s="41" t="s">
        <v>9</v>
      </c>
      <c r="L181" s="16">
        <v>10.63</v>
      </c>
      <c r="M181" s="39">
        <f t="shared" si="5"/>
        <v>9.5670000000000002</v>
      </c>
      <c r="N181" s="15" t="s">
        <v>3759</v>
      </c>
      <c r="O181" s="22"/>
      <c r="P181" s="27">
        <f t="shared" si="6"/>
        <v>0</v>
      </c>
      <c r="R181" s="44">
        <v>10</v>
      </c>
    </row>
    <row r="182" spans="2:18" ht="108" customHeight="1" outlineLevel="3" x14ac:dyDescent="0.2">
      <c r="B182" s="26"/>
      <c r="C182" s="3"/>
      <c r="D182" s="3"/>
      <c r="E182" s="3"/>
      <c r="F182" s="3"/>
      <c r="G182" s="4"/>
      <c r="H182" s="8" t="s">
        <v>330</v>
      </c>
      <c r="I182" s="8" t="s">
        <v>331</v>
      </c>
      <c r="J182" s="13">
        <v>20</v>
      </c>
      <c r="K182" s="41" t="s">
        <v>9</v>
      </c>
      <c r="L182" s="16">
        <v>11.3</v>
      </c>
      <c r="M182" s="39">
        <f t="shared" si="5"/>
        <v>10.17</v>
      </c>
      <c r="N182" s="15" t="s">
        <v>3759</v>
      </c>
      <c r="O182" s="22"/>
      <c r="P182" s="27">
        <f t="shared" si="6"/>
        <v>0</v>
      </c>
      <c r="R182" s="44">
        <v>10</v>
      </c>
    </row>
    <row r="183" spans="2:18" ht="108" customHeight="1" outlineLevel="3" x14ac:dyDescent="0.2">
      <c r="B183" s="26"/>
      <c r="C183" s="3"/>
      <c r="D183" s="3"/>
      <c r="E183" s="3"/>
      <c r="F183" s="3"/>
      <c r="G183" s="4"/>
      <c r="H183" s="8" t="s">
        <v>332</v>
      </c>
      <c r="I183" s="8" t="s">
        <v>333</v>
      </c>
      <c r="J183" s="13">
        <v>20</v>
      </c>
      <c r="K183" s="41" t="s">
        <v>9</v>
      </c>
      <c r="L183" s="16">
        <v>11.96</v>
      </c>
      <c r="M183" s="39">
        <f t="shared" si="5"/>
        <v>10.764000000000001</v>
      </c>
      <c r="N183" s="15" t="s">
        <v>3759</v>
      </c>
      <c r="O183" s="22"/>
      <c r="P183" s="27">
        <f t="shared" si="6"/>
        <v>0</v>
      </c>
      <c r="R183" s="44">
        <v>10</v>
      </c>
    </row>
    <row r="184" spans="2:18" ht="108" customHeight="1" outlineLevel="3" x14ac:dyDescent="0.2">
      <c r="B184" s="26"/>
      <c r="C184" s="3"/>
      <c r="D184" s="3"/>
      <c r="E184" s="3"/>
      <c r="F184" s="3"/>
      <c r="G184" s="4"/>
      <c r="H184" s="8" t="s">
        <v>334</v>
      </c>
      <c r="I184" s="8" t="s">
        <v>335</v>
      </c>
      <c r="J184" s="13">
        <v>20</v>
      </c>
      <c r="K184" s="41" t="s">
        <v>9</v>
      </c>
      <c r="L184" s="16">
        <v>11.96</v>
      </c>
      <c r="M184" s="39">
        <f t="shared" ref="M184:M247" si="7">(L184/100)*(100-R184)</f>
        <v>10.764000000000001</v>
      </c>
      <c r="N184" s="15" t="s">
        <v>3759</v>
      </c>
      <c r="O184" s="22"/>
      <c r="P184" s="27">
        <f t="shared" si="6"/>
        <v>0</v>
      </c>
      <c r="R184" s="44">
        <v>10</v>
      </c>
    </row>
    <row r="185" spans="2:18" ht="108" customHeight="1" outlineLevel="3" x14ac:dyDescent="0.2">
      <c r="B185" s="26"/>
      <c r="C185" s="3"/>
      <c r="D185" s="3"/>
      <c r="E185" s="3"/>
      <c r="F185" s="3"/>
      <c r="G185" s="4"/>
      <c r="H185" s="8" t="s">
        <v>336</v>
      </c>
      <c r="I185" s="8" t="s">
        <v>337</v>
      </c>
      <c r="J185" s="13">
        <v>20</v>
      </c>
      <c r="K185" s="41" t="s">
        <v>9</v>
      </c>
      <c r="L185" s="16">
        <v>13.29</v>
      </c>
      <c r="M185" s="39">
        <f t="shared" si="7"/>
        <v>11.960999999999999</v>
      </c>
      <c r="N185" s="15" t="s">
        <v>3759</v>
      </c>
      <c r="O185" s="22"/>
      <c r="P185" s="27">
        <f t="shared" si="6"/>
        <v>0</v>
      </c>
      <c r="R185" s="44">
        <v>10</v>
      </c>
    </row>
    <row r="186" spans="2:18" ht="108" customHeight="1" outlineLevel="3" x14ac:dyDescent="0.2">
      <c r="B186" s="26"/>
      <c r="C186" s="3"/>
      <c r="D186" s="3"/>
      <c r="E186" s="3"/>
      <c r="F186" s="3"/>
      <c r="G186" s="4"/>
      <c r="H186" s="8" t="s">
        <v>338</v>
      </c>
      <c r="I186" s="8" t="s">
        <v>339</v>
      </c>
      <c r="J186" s="13">
        <v>20</v>
      </c>
      <c r="K186" s="41" t="s">
        <v>9</v>
      </c>
      <c r="L186" s="16">
        <v>13.95</v>
      </c>
      <c r="M186" s="39">
        <f t="shared" si="7"/>
        <v>12.554999999999998</v>
      </c>
      <c r="N186" s="15" t="s">
        <v>3759</v>
      </c>
      <c r="O186" s="22"/>
      <c r="P186" s="27">
        <f t="shared" si="6"/>
        <v>0</v>
      </c>
      <c r="R186" s="44">
        <v>10</v>
      </c>
    </row>
    <row r="187" spans="2:18" ht="108" customHeight="1" outlineLevel="3" x14ac:dyDescent="0.2">
      <c r="B187" s="26"/>
      <c r="C187" s="3"/>
      <c r="D187" s="3"/>
      <c r="E187" s="3"/>
      <c r="F187" s="3"/>
      <c r="G187" s="4"/>
      <c r="H187" s="8" t="s">
        <v>340</v>
      </c>
      <c r="I187" s="8" t="s">
        <v>341</v>
      </c>
      <c r="J187" s="13">
        <v>20</v>
      </c>
      <c r="K187" s="41" t="s">
        <v>9</v>
      </c>
      <c r="L187" s="16">
        <v>14.61</v>
      </c>
      <c r="M187" s="39">
        <f t="shared" si="7"/>
        <v>13.149000000000001</v>
      </c>
      <c r="N187" s="15" t="s">
        <v>3759</v>
      </c>
      <c r="O187" s="22"/>
      <c r="P187" s="27">
        <f t="shared" si="6"/>
        <v>0</v>
      </c>
      <c r="R187" s="44">
        <v>10</v>
      </c>
    </row>
    <row r="188" spans="2:18" ht="108" customHeight="1" outlineLevel="3" x14ac:dyDescent="0.2">
      <c r="B188" s="26"/>
      <c r="C188" s="3"/>
      <c r="D188" s="3"/>
      <c r="E188" s="3"/>
      <c r="F188" s="3"/>
      <c r="G188" s="4"/>
      <c r="H188" s="8" t="s">
        <v>342</v>
      </c>
      <c r="I188" s="8" t="s">
        <v>343</v>
      </c>
      <c r="J188" s="13">
        <v>20</v>
      </c>
      <c r="K188" s="41" t="s">
        <v>9</v>
      </c>
      <c r="L188" s="16">
        <v>15.94</v>
      </c>
      <c r="M188" s="39">
        <f t="shared" si="7"/>
        <v>14.345999999999998</v>
      </c>
      <c r="N188" s="15" t="s">
        <v>3759</v>
      </c>
      <c r="O188" s="22"/>
      <c r="P188" s="27">
        <f t="shared" si="6"/>
        <v>0</v>
      </c>
      <c r="R188" s="44">
        <v>10</v>
      </c>
    </row>
    <row r="189" spans="2:18" ht="108" customHeight="1" outlineLevel="3" x14ac:dyDescent="0.2">
      <c r="B189" s="26"/>
      <c r="C189" s="3"/>
      <c r="D189" s="3"/>
      <c r="E189" s="3"/>
      <c r="F189" s="3"/>
      <c r="G189" s="4"/>
      <c r="H189" s="8" t="s">
        <v>344</v>
      </c>
      <c r="I189" s="8" t="s">
        <v>345</v>
      </c>
      <c r="J189" s="13">
        <v>20</v>
      </c>
      <c r="K189" s="41" t="s">
        <v>9</v>
      </c>
      <c r="L189" s="16">
        <v>16.61</v>
      </c>
      <c r="M189" s="39">
        <f t="shared" si="7"/>
        <v>14.949</v>
      </c>
      <c r="N189" s="15" t="s">
        <v>3759</v>
      </c>
      <c r="O189" s="22"/>
      <c r="P189" s="27">
        <f t="shared" si="6"/>
        <v>0</v>
      </c>
      <c r="R189" s="44">
        <v>10</v>
      </c>
    </row>
    <row r="190" spans="2:18" ht="108" customHeight="1" outlineLevel="3" x14ac:dyDescent="0.2">
      <c r="B190" s="26"/>
      <c r="C190" s="3"/>
      <c r="D190" s="3"/>
      <c r="E190" s="3"/>
      <c r="F190" s="3"/>
      <c r="G190" s="4"/>
      <c r="H190" s="8" t="s">
        <v>346</v>
      </c>
      <c r="I190" s="8" t="s">
        <v>347</v>
      </c>
      <c r="J190" s="13">
        <v>20</v>
      </c>
      <c r="K190" s="41" t="s">
        <v>9</v>
      </c>
      <c r="L190" s="16">
        <v>18.600000000000001</v>
      </c>
      <c r="M190" s="39">
        <f t="shared" si="7"/>
        <v>16.740000000000002</v>
      </c>
      <c r="N190" s="15" t="s">
        <v>3759</v>
      </c>
      <c r="O190" s="22"/>
      <c r="P190" s="27">
        <f t="shared" si="6"/>
        <v>0</v>
      </c>
      <c r="R190" s="44">
        <v>10</v>
      </c>
    </row>
    <row r="191" spans="2:18" ht="108" customHeight="1" outlineLevel="3" x14ac:dyDescent="0.2">
      <c r="B191" s="26"/>
      <c r="C191" s="3"/>
      <c r="D191" s="3"/>
      <c r="E191" s="3"/>
      <c r="F191" s="3"/>
      <c r="G191" s="4"/>
      <c r="H191" s="8" t="s">
        <v>348</v>
      </c>
      <c r="I191" s="8" t="s">
        <v>349</v>
      </c>
      <c r="J191" s="13">
        <v>20</v>
      </c>
      <c r="K191" s="41" t="s">
        <v>9</v>
      </c>
      <c r="L191" s="16">
        <v>19.920000000000002</v>
      </c>
      <c r="M191" s="39">
        <f t="shared" si="7"/>
        <v>17.928000000000001</v>
      </c>
      <c r="N191" s="15" t="s">
        <v>3759</v>
      </c>
      <c r="O191" s="22"/>
      <c r="P191" s="27">
        <f t="shared" si="6"/>
        <v>0</v>
      </c>
      <c r="R191" s="44">
        <v>10</v>
      </c>
    </row>
    <row r="192" spans="2:18" ht="108" customHeight="1" outlineLevel="3" x14ac:dyDescent="0.2">
      <c r="B192" s="26"/>
      <c r="C192" s="3"/>
      <c r="D192" s="3"/>
      <c r="E192" s="3"/>
      <c r="F192" s="3"/>
      <c r="G192" s="4"/>
      <c r="H192" s="8" t="s">
        <v>350</v>
      </c>
      <c r="I192" s="8" t="s">
        <v>351</v>
      </c>
      <c r="J192" s="13">
        <v>20</v>
      </c>
      <c r="K192" s="41" t="s">
        <v>9</v>
      </c>
      <c r="L192" s="16">
        <v>21.25</v>
      </c>
      <c r="M192" s="39">
        <f t="shared" si="7"/>
        <v>19.125</v>
      </c>
      <c r="N192" s="15" t="s">
        <v>3759</v>
      </c>
      <c r="O192" s="22"/>
      <c r="P192" s="27">
        <f t="shared" si="6"/>
        <v>0</v>
      </c>
      <c r="R192" s="44">
        <v>10</v>
      </c>
    </row>
    <row r="193" spans="2:18" ht="108" customHeight="1" outlineLevel="3" x14ac:dyDescent="0.2">
      <c r="B193" s="26"/>
      <c r="C193" s="3"/>
      <c r="D193" s="3"/>
      <c r="E193" s="3"/>
      <c r="F193" s="3"/>
      <c r="G193" s="4"/>
      <c r="H193" s="8" t="s">
        <v>352</v>
      </c>
      <c r="I193" s="8" t="s">
        <v>353</v>
      </c>
      <c r="J193" s="13">
        <v>20</v>
      </c>
      <c r="K193" s="41" t="s">
        <v>9</v>
      </c>
      <c r="L193" s="16">
        <v>22.58</v>
      </c>
      <c r="M193" s="39">
        <f t="shared" si="7"/>
        <v>20.321999999999999</v>
      </c>
      <c r="N193" s="15" t="s">
        <v>3759</v>
      </c>
      <c r="O193" s="22"/>
      <c r="P193" s="27">
        <f t="shared" si="6"/>
        <v>0</v>
      </c>
      <c r="R193" s="44">
        <v>10</v>
      </c>
    </row>
    <row r="194" spans="2:18" ht="108" customHeight="1" outlineLevel="3" x14ac:dyDescent="0.2">
      <c r="B194" s="26"/>
      <c r="C194" s="3"/>
      <c r="D194" s="3"/>
      <c r="E194" s="3"/>
      <c r="F194" s="3"/>
      <c r="G194" s="4"/>
      <c r="H194" s="8" t="s">
        <v>354</v>
      </c>
      <c r="I194" s="8" t="s">
        <v>355</v>
      </c>
      <c r="J194" s="13">
        <v>20</v>
      </c>
      <c r="K194" s="41" t="s">
        <v>9</v>
      </c>
      <c r="L194" s="16">
        <v>24.57</v>
      </c>
      <c r="M194" s="39">
        <f t="shared" si="7"/>
        <v>22.113</v>
      </c>
      <c r="N194" s="15" t="s">
        <v>3759</v>
      </c>
      <c r="O194" s="22"/>
      <c r="P194" s="27">
        <f t="shared" si="6"/>
        <v>0</v>
      </c>
      <c r="R194" s="44">
        <v>10</v>
      </c>
    </row>
    <row r="195" spans="2:18" ht="108" customHeight="1" outlineLevel="3" x14ac:dyDescent="0.2">
      <c r="B195" s="26"/>
      <c r="C195" s="3"/>
      <c r="D195" s="3"/>
      <c r="E195" s="3"/>
      <c r="F195" s="3"/>
      <c r="G195" s="4"/>
      <c r="H195" s="8" t="s">
        <v>356</v>
      </c>
      <c r="I195" s="8" t="s">
        <v>357</v>
      </c>
      <c r="J195" s="13">
        <v>20</v>
      </c>
      <c r="K195" s="41" t="s">
        <v>9</v>
      </c>
      <c r="L195" s="16">
        <v>26.57</v>
      </c>
      <c r="M195" s="39">
        <f t="shared" si="7"/>
        <v>23.913</v>
      </c>
      <c r="N195" s="15" t="s">
        <v>3759</v>
      </c>
      <c r="O195" s="22"/>
      <c r="P195" s="27">
        <f t="shared" si="6"/>
        <v>0</v>
      </c>
      <c r="R195" s="44">
        <v>10</v>
      </c>
    </row>
    <row r="196" spans="2:18" ht="108" customHeight="1" outlineLevel="3" x14ac:dyDescent="0.2">
      <c r="B196" s="26"/>
      <c r="C196" s="3"/>
      <c r="D196" s="3"/>
      <c r="E196" s="3"/>
      <c r="F196" s="3"/>
      <c r="G196" s="4"/>
      <c r="H196" s="8" t="s">
        <v>358</v>
      </c>
      <c r="I196" s="8" t="s">
        <v>359</v>
      </c>
      <c r="J196" s="13">
        <v>20</v>
      </c>
      <c r="K196" s="41" t="s">
        <v>9</v>
      </c>
      <c r="L196" s="16">
        <v>51.8</v>
      </c>
      <c r="M196" s="39">
        <f t="shared" si="7"/>
        <v>46.620000000000005</v>
      </c>
      <c r="N196" s="15" t="s">
        <v>3759</v>
      </c>
      <c r="O196" s="22"/>
      <c r="P196" s="27">
        <f t="shared" si="6"/>
        <v>0</v>
      </c>
      <c r="R196" s="44">
        <v>10</v>
      </c>
    </row>
    <row r="197" spans="2:18" ht="108" customHeight="1" outlineLevel="3" x14ac:dyDescent="0.2">
      <c r="B197" s="26"/>
      <c r="C197" s="3"/>
      <c r="D197" s="3"/>
      <c r="E197" s="3"/>
      <c r="F197" s="3"/>
      <c r="G197" s="4"/>
      <c r="H197" s="8" t="s">
        <v>360</v>
      </c>
      <c r="I197" s="8" t="s">
        <v>361</v>
      </c>
      <c r="J197" s="13">
        <v>10</v>
      </c>
      <c r="K197" s="41" t="s">
        <v>9</v>
      </c>
      <c r="L197" s="16">
        <v>35.86</v>
      </c>
      <c r="M197" s="39">
        <f t="shared" si="7"/>
        <v>32.274000000000001</v>
      </c>
      <c r="N197" s="15" t="s">
        <v>3759</v>
      </c>
      <c r="O197" s="22"/>
      <c r="P197" s="27">
        <f t="shared" si="6"/>
        <v>0</v>
      </c>
      <c r="R197" s="44">
        <v>10</v>
      </c>
    </row>
    <row r="198" spans="2:18" ht="108" customHeight="1" outlineLevel="3" x14ac:dyDescent="0.2">
      <c r="B198" s="26"/>
      <c r="C198" s="3"/>
      <c r="D198" s="3"/>
      <c r="E198" s="3"/>
      <c r="F198" s="3"/>
      <c r="G198" s="4"/>
      <c r="H198" s="8" t="s">
        <v>362</v>
      </c>
      <c r="I198" s="8" t="s">
        <v>363</v>
      </c>
      <c r="J198" s="13">
        <v>10</v>
      </c>
      <c r="K198" s="41" t="s">
        <v>9</v>
      </c>
      <c r="L198" s="16">
        <v>58.44</v>
      </c>
      <c r="M198" s="39">
        <f t="shared" si="7"/>
        <v>52.596000000000004</v>
      </c>
      <c r="N198" s="15" t="s">
        <v>3759</v>
      </c>
      <c r="O198" s="22"/>
      <c r="P198" s="27">
        <f t="shared" si="6"/>
        <v>0</v>
      </c>
      <c r="R198" s="44">
        <v>10</v>
      </c>
    </row>
    <row r="199" spans="2:18" ht="108" customHeight="1" outlineLevel="3" x14ac:dyDescent="0.2">
      <c r="B199" s="26"/>
      <c r="C199" s="3"/>
      <c r="D199" s="3"/>
      <c r="E199" s="3"/>
      <c r="F199" s="3"/>
      <c r="G199" s="4"/>
      <c r="H199" s="8" t="s">
        <v>364</v>
      </c>
      <c r="I199" s="8" t="s">
        <v>365</v>
      </c>
      <c r="J199" s="13">
        <v>10</v>
      </c>
      <c r="K199" s="41" t="s">
        <v>9</v>
      </c>
      <c r="L199" s="16">
        <v>71.069999999999993</v>
      </c>
      <c r="M199" s="39">
        <f t="shared" si="7"/>
        <v>63.962999999999987</v>
      </c>
      <c r="N199" s="15" t="s">
        <v>3759</v>
      </c>
      <c r="O199" s="22"/>
      <c r="P199" s="27">
        <f t="shared" si="6"/>
        <v>0</v>
      </c>
      <c r="R199" s="44">
        <v>10</v>
      </c>
    </row>
    <row r="200" spans="2:18" ht="108" customHeight="1" outlineLevel="3" x14ac:dyDescent="0.2">
      <c r="B200" s="26"/>
      <c r="C200" s="3"/>
      <c r="D200" s="3"/>
      <c r="E200" s="3"/>
      <c r="F200" s="3"/>
      <c r="G200" s="4"/>
      <c r="H200" s="8" t="s">
        <v>366</v>
      </c>
      <c r="I200" s="8" t="s">
        <v>367</v>
      </c>
      <c r="J200" s="13">
        <v>10</v>
      </c>
      <c r="K200" s="41" t="s">
        <v>9</v>
      </c>
      <c r="L200" s="16">
        <v>92.98</v>
      </c>
      <c r="M200" s="39">
        <f t="shared" si="7"/>
        <v>83.682000000000002</v>
      </c>
      <c r="N200" s="15" t="s">
        <v>3759</v>
      </c>
      <c r="O200" s="22"/>
      <c r="P200" s="27">
        <f t="shared" si="6"/>
        <v>0</v>
      </c>
      <c r="R200" s="44">
        <v>10</v>
      </c>
    </row>
    <row r="201" spans="2:18" ht="108" customHeight="1" outlineLevel="3" x14ac:dyDescent="0.2">
      <c r="B201" s="26"/>
      <c r="C201" s="3"/>
      <c r="D201" s="3"/>
      <c r="E201" s="3"/>
      <c r="F201" s="3"/>
      <c r="G201" s="4"/>
      <c r="H201" s="8" t="s">
        <v>368</v>
      </c>
      <c r="I201" s="8" t="s">
        <v>369</v>
      </c>
      <c r="J201" s="13">
        <v>10</v>
      </c>
      <c r="K201" s="41" t="s">
        <v>9</v>
      </c>
      <c r="L201" s="16">
        <v>113.58</v>
      </c>
      <c r="M201" s="39">
        <f t="shared" si="7"/>
        <v>102.22199999999999</v>
      </c>
      <c r="N201" s="15" t="s">
        <v>3759</v>
      </c>
      <c r="O201" s="22"/>
      <c r="P201" s="27">
        <f t="shared" si="6"/>
        <v>0</v>
      </c>
      <c r="R201" s="44">
        <v>10</v>
      </c>
    </row>
    <row r="202" spans="2:18" ht="108" customHeight="1" outlineLevel="3" x14ac:dyDescent="0.2">
      <c r="B202" s="26"/>
      <c r="C202" s="3"/>
      <c r="D202" s="3"/>
      <c r="E202" s="3"/>
      <c r="F202" s="3"/>
      <c r="G202" s="4"/>
      <c r="H202" s="8" t="s">
        <v>370</v>
      </c>
      <c r="I202" s="8" t="s">
        <v>371</v>
      </c>
      <c r="J202" s="13">
        <v>20</v>
      </c>
      <c r="K202" s="41" t="s">
        <v>9</v>
      </c>
      <c r="L202" s="16">
        <v>17.27</v>
      </c>
      <c r="M202" s="39">
        <f t="shared" si="7"/>
        <v>15.542999999999999</v>
      </c>
      <c r="N202" s="15" t="s">
        <v>3759</v>
      </c>
      <c r="O202" s="22"/>
      <c r="P202" s="27">
        <f t="shared" si="6"/>
        <v>0</v>
      </c>
      <c r="R202" s="44">
        <v>10</v>
      </c>
    </row>
    <row r="203" spans="2:18" ht="108" customHeight="1" outlineLevel="3" x14ac:dyDescent="0.2">
      <c r="B203" s="26"/>
      <c r="C203" s="3"/>
      <c r="D203" s="3"/>
      <c r="E203" s="3"/>
      <c r="F203" s="3"/>
      <c r="G203" s="4"/>
      <c r="H203" s="8" t="s">
        <v>372</v>
      </c>
      <c r="I203" s="8" t="s">
        <v>373</v>
      </c>
      <c r="J203" s="13">
        <v>20</v>
      </c>
      <c r="K203" s="41" t="s">
        <v>9</v>
      </c>
      <c r="L203" s="16">
        <v>23.25</v>
      </c>
      <c r="M203" s="39">
        <f t="shared" si="7"/>
        <v>20.925000000000001</v>
      </c>
      <c r="N203" s="15" t="s">
        <v>3759</v>
      </c>
      <c r="O203" s="22"/>
      <c r="P203" s="27">
        <f t="shared" si="6"/>
        <v>0</v>
      </c>
      <c r="R203" s="44">
        <v>10</v>
      </c>
    </row>
    <row r="204" spans="2:18" ht="108" customHeight="1" outlineLevel="3" x14ac:dyDescent="0.2">
      <c r="B204" s="26"/>
      <c r="C204" s="3"/>
      <c r="D204" s="3"/>
      <c r="E204" s="3"/>
      <c r="F204" s="3"/>
      <c r="G204" s="4"/>
      <c r="H204" s="8" t="s">
        <v>374</v>
      </c>
      <c r="I204" s="8" t="s">
        <v>375</v>
      </c>
      <c r="J204" s="13">
        <v>20</v>
      </c>
      <c r="K204" s="41" t="s">
        <v>9</v>
      </c>
      <c r="L204" s="16">
        <v>29.23</v>
      </c>
      <c r="M204" s="39">
        <f t="shared" si="7"/>
        <v>26.307000000000002</v>
      </c>
      <c r="N204" s="15" t="s">
        <v>3759</v>
      </c>
      <c r="O204" s="22"/>
      <c r="P204" s="27">
        <f t="shared" si="6"/>
        <v>0</v>
      </c>
      <c r="R204" s="44">
        <v>10</v>
      </c>
    </row>
    <row r="205" spans="2:18" ht="108" customHeight="1" outlineLevel="3" x14ac:dyDescent="0.2">
      <c r="B205" s="26"/>
      <c r="C205" s="3"/>
      <c r="D205" s="3"/>
      <c r="E205" s="3"/>
      <c r="F205" s="3"/>
      <c r="G205" s="4"/>
      <c r="H205" s="8" t="s">
        <v>376</v>
      </c>
      <c r="I205" s="8" t="s">
        <v>377</v>
      </c>
      <c r="J205" s="13">
        <v>20</v>
      </c>
      <c r="K205" s="41" t="s">
        <v>9</v>
      </c>
      <c r="L205" s="16">
        <v>41.17</v>
      </c>
      <c r="M205" s="39">
        <f t="shared" si="7"/>
        <v>37.053000000000004</v>
      </c>
      <c r="N205" s="15" t="s">
        <v>3759</v>
      </c>
      <c r="O205" s="22"/>
      <c r="P205" s="27">
        <f t="shared" si="6"/>
        <v>0</v>
      </c>
      <c r="R205" s="44">
        <v>10</v>
      </c>
    </row>
    <row r="206" spans="2:18" ht="108" customHeight="1" outlineLevel="3" x14ac:dyDescent="0.2">
      <c r="B206" s="26"/>
      <c r="C206" s="3"/>
      <c r="D206" s="3"/>
      <c r="E206" s="3"/>
      <c r="F206" s="3"/>
      <c r="G206" s="4"/>
      <c r="H206" s="8" t="s">
        <v>378</v>
      </c>
      <c r="I206" s="8" t="s">
        <v>379</v>
      </c>
      <c r="J206" s="13">
        <v>20</v>
      </c>
      <c r="K206" s="41" t="s">
        <v>9</v>
      </c>
      <c r="L206" s="16">
        <v>54.46</v>
      </c>
      <c r="M206" s="39">
        <f t="shared" si="7"/>
        <v>49.013999999999996</v>
      </c>
      <c r="N206" s="15" t="s">
        <v>3759</v>
      </c>
      <c r="O206" s="22"/>
      <c r="P206" s="27">
        <f t="shared" si="6"/>
        <v>0</v>
      </c>
      <c r="R206" s="44">
        <v>10</v>
      </c>
    </row>
    <row r="207" spans="2:18" ht="108" customHeight="1" outlineLevel="3" x14ac:dyDescent="0.2">
      <c r="B207" s="26"/>
      <c r="C207" s="3"/>
      <c r="D207" s="3"/>
      <c r="E207" s="3"/>
      <c r="F207" s="3"/>
      <c r="G207" s="4"/>
      <c r="H207" s="8" t="s">
        <v>380</v>
      </c>
      <c r="I207" s="8" t="s">
        <v>381</v>
      </c>
      <c r="J207" s="13">
        <v>20</v>
      </c>
      <c r="K207" s="41" t="s">
        <v>9</v>
      </c>
      <c r="L207" s="16">
        <v>27.24</v>
      </c>
      <c r="M207" s="39">
        <f t="shared" si="7"/>
        <v>24.515999999999998</v>
      </c>
      <c r="N207" s="15" t="s">
        <v>3759</v>
      </c>
      <c r="O207" s="22"/>
      <c r="P207" s="27">
        <f t="shared" si="6"/>
        <v>0</v>
      </c>
      <c r="R207" s="44">
        <v>10</v>
      </c>
    </row>
    <row r="208" spans="2:18" ht="108" customHeight="1" outlineLevel="3" x14ac:dyDescent="0.2">
      <c r="B208" s="26"/>
      <c r="C208" s="3"/>
      <c r="D208" s="3"/>
      <c r="E208" s="3"/>
      <c r="F208" s="3"/>
      <c r="G208" s="4"/>
      <c r="H208" s="8" t="s">
        <v>382</v>
      </c>
      <c r="I208" s="8" t="s">
        <v>383</v>
      </c>
      <c r="J208" s="13">
        <v>20</v>
      </c>
      <c r="K208" s="41" t="s">
        <v>9</v>
      </c>
      <c r="L208" s="16">
        <v>39.85</v>
      </c>
      <c r="M208" s="39">
        <f t="shared" si="7"/>
        <v>35.865000000000002</v>
      </c>
      <c r="N208" s="15" t="s">
        <v>3759</v>
      </c>
      <c r="O208" s="22"/>
      <c r="P208" s="27">
        <f t="shared" si="6"/>
        <v>0</v>
      </c>
      <c r="R208" s="44">
        <v>10</v>
      </c>
    </row>
    <row r="209" spans="2:18" ht="108" customHeight="1" outlineLevel="3" x14ac:dyDescent="0.2">
      <c r="B209" s="26"/>
      <c r="C209" s="3"/>
      <c r="D209" s="3"/>
      <c r="E209" s="3"/>
      <c r="F209" s="3"/>
      <c r="G209" s="4"/>
      <c r="H209" s="8" t="s">
        <v>384</v>
      </c>
      <c r="I209" s="8" t="s">
        <v>385</v>
      </c>
      <c r="J209" s="13">
        <v>1</v>
      </c>
      <c r="K209" s="41" t="s">
        <v>9</v>
      </c>
      <c r="L209" s="16">
        <v>53.13</v>
      </c>
      <c r="M209" s="39">
        <f t="shared" si="7"/>
        <v>47.817</v>
      </c>
      <c r="N209" s="15" t="s">
        <v>3759</v>
      </c>
      <c r="O209" s="22"/>
      <c r="P209" s="27">
        <f t="shared" si="6"/>
        <v>0</v>
      </c>
      <c r="R209" s="44">
        <v>10</v>
      </c>
    </row>
    <row r="210" spans="2:18" ht="108" customHeight="1" outlineLevel="3" x14ac:dyDescent="0.2">
      <c r="B210" s="26"/>
      <c r="C210" s="3"/>
      <c r="D210" s="3"/>
      <c r="E210" s="3"/>
      <c r="F210" s="3"/>
      <c r="G210" s="4"/>
      <c r="H210" s="8" t="s">
        <v>386</v>
      </c>
      <c r="I210" s="8" t="s">
        <v>387</v>
      </c>
      <c r="J210" s="13">
        <v>20</v>
      </c>
      <c r="K210" s="41" t="s">
        <v>9</v>
      </c>
      <c r="L210" s="16">
        <v>65.09</v>
      </c>
      <c r="M210" s="39">
        <f t="shared" si="7"/>
        <v>58.581000000000003</v>
      </c>
      <c r="N210" s="15" t="s">
        <v>3759</v>
      </c>
      <c r="O210" s="22"/>
      <c r="P210" s="27">
        <f t="shared" si="6"/>
        <v>0</v>
      </c>
      <c r="R210" s="44">
        <v>10</v>
      </c>
    </row>
    <row r="211" spans="2:18" ht="108" customHeight="1" outlineLevel="3" x14ac:dyDescent="0.2">
      <c r="B211" s="26"/>
      <c r="C211" s="3"/>
      <c r="D211" s="3"/>
      <c r="E211" s="3"/>
      <c r="F211" s="3"/>
      <c r="G211" s="4"/>
      <c r="H211" s="8" t="s">
        <v>388</v>
      </c>
      <c r="I211" s="8" t="s">
        <v>389</v>
      </c>
      <c r="J211" s="13">
        <v>20</v>
      </c>
      <c r="K211" s="41" t="s">
        <v>9</v>
      </c>
      <c r="L211" s="16">
        <v>86.34</v>
      </c>
      <c r="M211" s="39">
        <f t="shared" si="7"/>
        <v>77.706000000000003</v>
      </c>
      <c r="N211" s="15" t="s">
        <v>3759</v>
      </c>
      <c r="O211" s="22"/>
      <c r="P211" s="27">
        <f t="shared" si="6"/>
        <v>0</v>
      </c>
      <c r="R211" s="44">
        <v>10</v>
      </c>
    </row>
    <row r="212" spans="2:18" ht="108" customHeight="1" outlineLevel="3" x14ac:dyDescent="0.2">
      <c r="B212" s="26"/>
      <c r="C212" s="3"/>
      <c r="D212" s="3"/>
      <c r="E212" s="3"/>
      <c r="F212" s="3"/>
      <c r="G212" s="4"/>
      <c r="H212" s="8" t="s">
        <v>390</v>
      </c>
      <c r="I212" s="8" t="s">
        <v>391</v>
      </c>
      <c r="J212" s="13">
        <v>10</v>
      </c>
      <c r="K212" s="41" t="s">
        <v>9</v>
      </c>
      <c r="L212" s="16">
        <v>16.73</v>
      </c>
      <c r="M212" s="39">
        <f t="shared" si="7"/>
        <v>15.057</v>
      </c>
      <c r="N212" s="15" t="s">
        <v>3759</v>
      </c>
      <c r="O212" s="22"/>
      <c r="P212" s="27">
        <f t="shared" ref="P212:P275" si="8">M212*O212</f>
        <v>0</v>
      </c>
      <c r="R212" s="44">
        <v>10</v>
      </c>
    </row>
    <row r="213" spans="2:18" ht="108" customHeight="1" outlineLevel="3" x14ac:dyDescent="0.2">
      <c r="B213" s="26"/>
      <c r="C213" s="3"/>
      <c r="D213" s="3"/>
      <c r="E213" s="3"/>
      <c r="F213" s="3"/>
      <c r="G213" s="4"/>
      <c r="H213" s="8" t="s">
        <v>392</v>
      </c>
      <c r="I213" s="8" t="s">
        <v>393</v>
      </c>
      <c r="J213" s="13">
        <v>10</v>
      </c>
      <c r="K213" s="41" t="s">
        <v>9</v>
      </c>
      <c r="L213" s="16">
        <v>17.940000000000001</v>
      </c>
      <c r="M213" s="39">
        <f t="shared" si="7"/>
        <v>16.146000000000001</v>
      </c>
      <c r="N213" s="15" t="s">
        <v>3759</v>
      </c>
      <c r="O213" s="22"/>
      <c r="P213" s="27">
        <f t="shared" si="8"/>
        <v>0</v>
      </c>
      <c r="R213" s="44">
        <v>10</v>
      </c>
    </row>
    <row r="214" spans="2:18" ht="108" customHeight="1" outlineLevel="3" x14ac:dyDescent="0.2">
      <c r="B214" s="26"/>
      <c r="C214" s="3"/>
      <c r="D214" s="3"/>
      <c r="E214" s="3"/>
      <c r="F214" s="3"/>
      <c r="G214" s="4"/>
      <c r="H214" s="8" t="s">
        <v>394</v>
      </c>
      <c r="I214" s="8" t="s">
        <v>395</v>
      </c>
      <c r="J214" s="13">
        <v>10</v>
      </c>
      <c r="K214" s="41" t="s">
        <v>9</v>
      </c>
      <c r="L214" s="16">
        <v>17.940000000000001</v>
      </c>
      <c r="M214" s="39">
        <f t="shared" si="7"/>
        <v>16.146000000000001</v>
      </c>
      <c r="N214" s="15" t="s">
        <v>3759</v>
      </c>
      <c r="O214" s="22"/>
      <c r="P214" s="27">
        <f t="shared" si="8"/>
        <v>0</v>
      </c>
      <c r="R214" s="44">
        <v>10</v>
      </c>
    </row>
    <row r="215" spans="2:18" ht="108" customHeight="1" outlineLevel="3" x14ac:dyDescent="0.2">
      <c r="B215" s="26"/>
      <c r="C215" s="3"/>
      <c r="D215" s="3"/>
      <c r="E215" s="3"/>
      <c r="F215" s="3"/>
      <c r="G215" s="4"/>
      <c r="H215" s="8" t="s">
        <v>396</v>
      </c>
      <c r="I215" s="8" t="s">
        <v>397</v>
      </c>
      <c r="J215" s="13">
        <v>10</v>
      </c>
      <c r="K215" s="41" t="s">
        <v>9</v>
      </c>
      <c r="L215" s="16">
        <v>18.600000000000001</v>
      </c>
      <c r="M215" s="39">
        <f t="shared" si="7"/>
        <v>16.740000000000002</v>
      </c>
      <c r="N215" s="15" t="s">
        <v>3759</v>
      </c>
      <c r="O215" s="22"/>
      <c r="P215" s="27">
        <f t="shared" si="8"/>
        <v>0</v>
      </c>
      <c r="R215" s="44">
        <v>10</v>
      </c>
    </row>
    <row r="216" spans="2:18" ht="108" customHeight="1" outlineLevel="3" x14ac:dyDescent="0.2">
      <c r="B216" s="26"/>
      <c r="C216" s="3"/>
      <c r="D216" s="3"/>
      <c r="E216" s="3"/>
      <c r="F216" s="3"/>
      <c r="G216" s="4"/>
      <c r="H216" s="8" t="s">
        <v>398</v>
      </c>
      <c r="I216" s="8" t="s">
        <v>399</v>
      </c>
      <c r="J216" s="13">
        <v>20</v>
      </c>
      <c r="K216" s="41" t="s">
        <v>9</v>
      </c>
      <c r="L216" s="16">
        <v>11.3</v>
      </c>
      <c r="M216" s="39">
        <f t="shared" si="7"/>
        <v>10.17</v>
      </c>
      <c r="N216" s="15" t="s">
        <v>3759</v>
      </c>
      <c r="O216" s="22"/>
      <c r="P216" s="27">
        <f t="shared" si="8"/>
        <v>0</v>
      </c>
      <c r="R216" s="44">
        <v>10</v>
      </c>
    </row>
    <row r="217" spans="2:18" ht="108" customHeight="1" outlineLevel="3" x14ac:dyDescent="0.2">
      <c r="B217" s="26"/>
      <c r="C217" s="3"/>
      <c r="D217" s="3"/>
      <c r="E217" s="3"/>
      <c r="F217" s="3"/>
      <c r="G217" s="4"/>
      <c r="H217" s="8" t="s">
        <v>400</v>
      </c>
      <c r="I217" s="8" t="s">
        <v>401</v>
      </c>
      <c r="J217" s="13">
        <v>20</v>
      </c>
      <c r="K217" s="41" t="s">
        <v>9</v>
      </c>
      <c r="L217" s="16">
        <v>11.96</v>
      </c>
      <c r="M217" s="39">
        <f t="shared" si="7"/>
        <v>10.764000000000001</v>
      </c>
      <c r="N217" s="15" t="s">
        <v>3759</v>
      </c>
      <c r="O217" s="22"/>
      <c r="P217" s="27">
        <f t="shared" si="8"/>
        <v>0</v>
      </c>
      <c r="R217" s="44">
        <v>10</v>
      </c>
    </row>
    <row r="218" spans="2:18" ht="108" customHeight="1" outlineLevel="3" x14ac:dyDescent="0.2">
      <c r="B218" s="26"/>
      <c r="C218" s="3"/>
      <c r="D218" s="3"/>
      <c r="E218" s="3"/>
      <c r="F218" s="3"/>
      <c r="G218" s="4"/>
      <c r="H218" s="8" t="s">
        <v>402</v>
      </c>
      <c r="I218" s="8" t="s">
        <v>403</v>
      </c>
      <c r="J218" s="13">
        <v>20</v>
      </c>
      <c r="K218" s="41" t="s">
        <v>9</v>
      </c>
      <c r="L218" s="16">
        <v>13.29</v>
      </c>
      <c r="M218" s="39">
        <f t="shared" si="7"/>
        <v>11.960999999999999</v>
      </c>
      <c r="N218" s="15" t="s">
        <v>3759</v>
      </c>
      <c r="O218" s="22"/>
      <c r="P218" s="27">
        <f t="shared" si="8"/>
        <v>0</v>
      </c>
      <c r="R218" s="44">
        <v>10</v>
      </c>
    </row>
    <row r="219" spans="2:18" ht="108" customHeight="1" outlineLevel="3" x14ac:dyDescent="0.2">
      <c r="B219" s="26"/>
      <c r="C219" s="3"/>
      <c r="D219" s="3"/>
      <c r="E219" s="3"/>
      <c r="F219" s="3"/>
      <c r="G219" s="4"/>
      <c r="H219" s="8" t="s">
        <v>404</v>
      </c>
      <c r="I219" s="8" t="s">
        <v>405</v>
      </c>
      <c r="J219" s="13">
        <v>20</v>
      </c>
      <c r="K219" s="41" t="s">
        <v>9</v>
      </c>
      <c r="L219" s="16">
        <v>13.95</v>
      </c>
      <c r="M219" s="39">
        <f t="shared" si="7"/>
        <v>12.554999999999998</v>
      </c>
      <c r="N219" s="15" t="s">
        <v>3759</v>
      </c>
      <c r="O219" s="22"/>
      <c r="P219" s="27">
        <f t="shared" si="8"/>
        <v>0</v>
      </c>
      <c r="R219" s="44">
        <v>10</v>
      </c>
    </row>
    <row r="220" spans="2:18" ht="108" customHeight="1" outlineLevel="3" x14ac:dyDescent="0.2">
      <c r="B220" s="26"/>
      <c r="C220" s="3"/>
      <c r="D220" s="3"/>
      <c r="E220" s="3"/>
      <c r="F220" s="3"/>
      <c r="G220" s="4"/>
      <c r="H220" s="8" t="s">
        <v>406</v>
      </c>
      <c r="I220" s="8" t="s">
        <v>407</v>
      </c>
      <c r="J220" s="13">
        <v>20</v>
      </c>
      <c r="K220" s="41" t="s">
        <v>9</v>
      </c>
      <c r="L220" s="16">
        <v>15.28</v>
      </c>
      <c r="M220" s="39">
        <f t="shared" si="7"/>
        <v>13.751999999999999</v>
      </c>
      <c r="N220" s="15" t="s">
        <v>3759</v>
      </c>
      <c r="O220" s="22"/>
      <c r="P220" s="27">
        <f t="shared" si="8"/>
        <v>0</v>
      </c>
      <c r="R220" s="44">
        <v>10</v>
      </c>
    </row>
    <row r="221" spans="2:18" ht="108" customHeight="1" outlineLevel="3" x14ac:dyDescent="0.2">
      <c r="B221" s="26"/>
      <c r="C221" s="3"/>
      <c r="D221" s="3"/>
      <c r="E221" s="3"/>
      <c r="F221" s="3"/>
      <c r="G221" s="4"/>
      <c r="H221" s="8" t="s">
        <v>408</v>
      </c>
      <c r="I221" s="8" t="s">
        <v>409</v>
      </c>
      <c r="J221" s="13">
        <v>20</v>
      </c>
      <c r="K221" s="41" t="s">
        <v>9</v>
      </c>
      <c r="L221" s="16">
        <v>15.94</v>
      </c>
      <c r="M221" s="39">
        <f t="shared" si="7"/>
        <v>14.345999999999998</v>
      </c>
      <c r="N221" s="15" t="s">
        <v>3759</v>
      </c>
      <c r="O221" s="22"/>
      <c r="P221" s="27">
        <f t="shared" si="8"/>
        <v>0</v>
      </c>
      <c r="R221" s="44">
        <v>10</v>
      </c>
    </row>
    <row r="222" spans="2:18" ht="108" customHeight="1" outlineLevel="3" x14ac:dyDescent="0.2">
      <c r="B222" s="26"/>
      <c r="C222" s="3"/>
      <c r="D222" s="3"/>
      <c r="E222" s="3"/>
      <c r="F222" s="3"/>
      <c r="G222" s="4"/>
      <c r="H222" s="8" t="s">
        <v>410</v>
      </c>
      <c r="I222" s="8" t="s">
        <v>411</v>
      </c>
      <c r="J222" s="13">
        <v>20</v>
      </c>
      <c r="K222" s="41" t="s">
        <v>9</v>
      </c>
      <c r="L222" s="16">
        <v>16.61</v>
      </c>
      <c r="M222" s="39">
        <f t="shared" si="7"/>
        <v>14.949</v>
      </c>
      <c r="N222" s="15" t="s">
        <v>3759</v>
      </c>
      <c r="O222" s="22"/>
      <c r="P222" s="27">
        <f t="shared" si="8"/>
        <v>0</v>
      </c>
      <c r="R222" s="44">
        <v>10</v>
      </c>
    </row>
    <row r="223" spans="2:18" ht="108" customHeight="1" outlineLevel="3" x14ac:dyDescent="0.2">
      <c r="B223" s="26"/>
      <c r="C223" s="3"/>
      <c r="D223" s="3"/>
      <c r="E223" s="3"/>
      <c r="F223" s="3"/>
      <c r="G223" s="4"/>
      <c r="H223" s="8" t="s">
        <v>412</v>
      </c>
      <c r="I223" s="8" t="s">
        <v>413</v>
      </c>
      <c r="J223" s="13">
        <v>20</v>
      </c>
      <c r="K223" s="41" t="s">
        <v>9</v>
      </c>
      <c r="L223" s="16">
        <v>17.27</v>
      </c>
      <c r="M223" s="39">
        <f t="shared" si="7"/>
        <v>15.542999999999999</v>
      </c>
      <c r="N223" s="15" t="s">
        <v>3759</v>
      </c>
      <c r="O223" s="22"/>
      <c r="P223" s="27">
        <f t="shared" si="8"/>
        <v>0</v>
      </c>
      <c r="R223" s="44">
        <v>10</v>
      </c>
    </row>
    <row r="224" spans="2:18" ht="108" customHeight="1" outlineLevel="3" x14ac:dyDescent="0.2">
      <c r="B224" s="26"/>
      <c r="C224" s="3"/>
      <c r="D224" s="3"/>
      <c r="E224" s="3"/>
      <c r="F224" s="3"/>
      <c r="G224" s="4"/>
      <c r="H224" s="8" t="s">
        <v>414</v>
      </c>
      <c r="I224" s="8" t="s">
        <v>415</v>
      </c>
      <c r="J224" s="13">
        <v>20</v>
      </c>
      <c r="K224" s="41" t="s">
        <v>9</v>
      </c>
      <c r="L224" s="16">
        <v>17.27</v>
      </c>
      <c r="M224" s="39">
        <f t="shared" si="7"/>
        <v>15.542999999999999</v>
      </c>
      <c r="N224" s="15" t="s">
        <v>3759</v>
      </c>
      <c r="O224" s="22"/>
      <c r="P224" s="27">
        <f t="shared" si="8"/>
        <v>0</v>
      </c>
      <c r="R224" s="44">
        <v>10</v>
      </c>
    </row>
    <row r="225" spans="2:18" ht="108" customHeight="1" outlineLevel="3" x14ac:dyDescent="0.2">
      <c r="B225" s="26"/>
      <c r="C225" s="3"/>
      <c r="D225" s="3"/>
      <c r="E225" s="3"/>
      <c r="F225" s="3"/>
      <c r="G225" s="4"/>
      <c r="H225" s="8" t="s">
        <v>416</v>
      </c>
      <c r="I225" s="8" t="s">
        <v>417</v>
      </c>
      <c r="J225" s="13">
        <v>20</v>
      </c>
      <c r="K225" s="41" t="s">
        <v>9</v>
      </c>
      <c r="L225" s="16">
        <v>17.010000000000002</v>
      </c>
      <c r="M225" s="39">
        <f t="shared" si="7"/>
        <v>15.309000000000003</v>
      </c>
      <c r="N225" s="15" t="s">
        <v>3759</v>
      </c>
      <c r="O225" s="22"/>
      <c r="P225" s="27">
        <f t="shared" si="8"/>
        <v>0</v>
      </c>
      <c r="R225" s="44">
        <v>10</v>
      </c>
    </row>
    <row r="226" spans="2:18" ht="108" customHeight="1" outlineLevel="3" x14ac:dyDescent="0.2">
      <c r="B226" s="26"/>
      <c r="C226" s="3"/>
      <c r="D226" s="3"/>
      <c r="E226" s="3"/>
      <c r="F226" s="3"/>
      <c r="G226" s="4"/>
      <c r="H226" s="8" t="s">
        <v>418</v>
      </c>
      <c r="I226" s="8" t="s">
        <v>419</v>
      </c>
      <c r="J226" s="13">
        <v>20</v>
      </c>
      <c r="K226" s="41" t="s">
        <v>9</v>
      </c>
      <c r="L226" s="16">
        <v>17.399999999999999</v>
      </c>
      <c r="M226" s="39">
        <f t="shared" si="7"/>
        <v>15.659999999999998</v>
      </c>
      <c r="N226" s="15" t="s">
        <v>3759</v>
      </c>
      <c r="O226" s="22"/>
      <c r="P226" s="27">
        <f t="shared" si="8"/>
        <v>0</v>
      </c>
      <c r="R226" s="44">
        <v>10</v>
      </c>
    </row>
    <row r="227" spans="2:18" ht="108" customHeight="1" outlineLevel="3" x14ac:dyDescent="0.2">
      <c r="B227" s="26"/>
      <c r="C227" s="3"/>
      <c r="D227" s="3"/>
      <c r="E227" s="3"/>
      <c r="F227" s="3"/>
      <c r="G227" s="4"/>
      <c r="H227" s="8" t="s">
        <v>420</v>
      </c>
      <c r="I227" s="8" t="s">
        <v>421</v>
      </c>
      <c r="J227" s="13">
        <v>20</v>
      </c>
      <c r="K227" s="41" t="s">
        <v>9</v>
      </c>
      <c r="L227" s="16">
        <v>17.940000000000001</v>
      </c>
      <c r="M227" s="39">
        <f t="shared" si="7"/>
        <v>16.146000000000001</v>
      </c>
      <c r="N227" s="15" t="s">
        <v>3759</v>
      </c>
      <c r="O227" s="22"/>
      <c r="P227" s="27">
        <f t="shared" si="8"/>
        <v>0</v>
      </c>
      <c r="R227" s="44">
        <v>10</v>
      </c>
    </row>
    <row r="228" spans="2:18" ht="108" customHeight="1" outlineLevel="3" x14ac:dyDescent="0.2">
      <c r="B228" s="26"/>
      <c r="C228" s="3"/>
      <c r="D228" s="3"/>
      <c r="E228" s="3"/>
      <c r="F228" s="3"/>
      <c r="G228" s="4"/>
      <c r="H228" s="8" t="s">
        <v>422</v>
      </c>
      <c r="I228" s="8" t="s">
        <v>423</v>
      </c>
      <c r="J228" s="13">
        <v>20</v>
      </c>
      <c r="K228" s="41" t="s">
        <v>9</v>
      </c>
      <c r="L228" s="16">
        <v>20.059999999999999</v>
      </c>
      <c r="M228" s="39">
        <f t="shared" si="7"/>
        <v>18.053999999999998</v>
      </c>
      <c r="N228" s="15" t="s">
        <v>3759</v>
      </c>
      <c r="O228" s="22"/>
      <c r="P228" s="27">
        <f t="shared" si="8"/>
        <v>0</v>
      </c>
      <c r="R228" s="44">
        <v>10</v>
      </c>
    </row>
    <row r="229" spans="2:18" ht="108" customHeight="1" outlineLevel="3" x14ac:dyDescent="0.2">
      <c r="B229" s="26"/>
      <c r="C229" s="3"/>
      <c r="D229" s="3"/>
      <c r="E229" s="3"/>
      <c r="F229" s="3"/>
      <c r="G229" s="4"/>
      <c r="H229" s="8" t="s">
        <v>424</v>
      </c>
      <c r="I229" s="8" t="s">
        <v>425</v>
      </c>
      <c r="J229" s="13">
        <v>20</v>
      </c>
      <c r="K229" s="41" t="s">
        <v>9</v>
      </c>
      <c r="L229" s="16">
        <v>21.25</v>
      </c>
      <c r="M229" s="39">
        <f t="shared" si="7"/>
        <v>19.125</v>
      </c>
      <c r="N229" s="15" t="s">
        <v>3759</v>
      </c>
      <c r="O229" s="22"/>
      <c r="P229" s="27">
        <f t="shared" si="8"/>
        <v>0</v>
      </c>
      <c r="R229" s="44">
        <v>10</v>
      </c>
    </row>
    <row r="230" spans="2:18" ht="108" customHeight="1" outlineLevel="3" x14ac:dyDescent="0.2">
      <c r="B230" s="26"/>
      <c r="C230" s="3"/>
      <c r="D230" s="3"/>
      <c r="E230" s="3"/>
      <c r="F230" s="3"/>
      <c r="G230" s="4"/>
      <c r="H230" s="8" t="s">
        <v>426</v>
      </c>
      <c r="I230" s="8" t="s">
        <v>427</v>
      </c>
      <c r="J230" s="13">
        <v>20</v>
      </c>
      <c r="K230" s="41" t="s">
        <v>9</v>
      </c>
      <c r="L230" s="16">
        <v>23.91</v>
      </c>
      <c r="M230" s="39">
        <f t="shared" si="7"/>
        <v>21.519000000000002</v>
      </c>
      <c r="N230" s="15" t="s">
        <v>3759</v>
      </c>
      <c r="O230" s="22"/>
      <c r="P230" s="27">
        <f t="shared" si="8"/>
        <v>0</v>
      </c>
      <c r="R230" s="44">
        <v>10</v>
      </c>
    </row>
    <row r="231" spans="2:18" ht="108" customHeight="1" outlineLevel="3" x14ac:dyDescent="0.2">
      <c r="B231" s="26"/>
      <c r="C231" s="3"/>
      <c r="D231" s="3"/>
      <c r="E231" s="3"/>
      <c r="F231" s="3"/>
      <c r="G231" s="4"/>
      <c r="H231" s="8" t="s">
        <v>428</v>
      </c>
      <c r="I231" s="8" t="s">
        <v>429</v>
      </c>
      <c r="J231" s="13">
        <v>20</v>
      </c>
      <c r="K231" s="41" t="s">
        <v>9</v>
      </c>
      <c r="L231" s="16">
        <v>25.23</v>
      </c>
      <c r="M231" s="39">
        <f t="shared" si="7"/>
        <v>22.707000000000001</v>
      </c>
      <c r="N231" s="15" t="s">
        <v>3759</v>
      </c>
      <c r="O231" s="22"/>
      <c r="P231" s="27">
        <f t="shared" si="8"/>
        <v>0</v>
      </c>
      <c r="R231" s="44">
        <v>10</v>
      </c>
    </row>
    <row r="232" spans="2:18" ht="108" customHeight="1" outlineLevel="3" x14ac:dyDescent="0.2">
      <c r="B232" s="26"/>
      <c r="C232" s="3"/>
      <c r="D232" s="3"/>
      <c r="E232" s="3"/>
      <c r="F232" s="3"/>
      <c r="G232" s="4"/>
      <c r="H232" s="8" t="s">
        <v>430</v>
      </c>
      <c r="I232" s="8" t="s">
        <v>431</v>
      </c>
      <c r="J232" s="13">
        <v>20</v>
      </c>
      <c r="K232" s="41" t="s">
        <v>9</v>
      </c>
      <c r="L232" s="16">
        <v>24.44</v>
      </c>
      <c r="M232" s="39">
        <f t="shared" si="7"/>
        <v>21.996000000000002</v>
      </c>
      <c r="N232" s="15" t="s">
        <v>3759</v>
      </c>
      <c r="O232" s="22"/>
      <c r="P232" s="27">
        <f t="shared" si="8"/>
        <v>0</v>
      </c>
      <c r="R232" s="44">
        <v>10</v>
      </c>
    </row>
    <row r="233" spans="2:18" ht="108" customHeight="1" outlineLevel="3" x14ac:dyDescent="0.2">
      <c r="B233" s="26"/>
      <c r="C233" s="3"/>
      <c r="D233" s="3"/>
      <c r="E233" s="3"/>
      <c r="F233" s="3"/>
      <c r="G233" s="4"/>
      <c r="H233" s="8" t="s">
        <v>432</v>
      </c>
      <c r="I233" s="8" t="s">
        <v>433</v>
      </c>
      <c r="J233" s="13">
        <v>20</v>
      </c>
      <c r="K233" s="41" t="s">
        <v>9</v>
      </c>
      <c r="L233" s="16">
        <v>25.77</v>
      </c>
      <c r="M233" s="39">
        <f t="shared" si="7"/>
        <v>23.192999999999998</v>
      </c>
      <c r="N233" s="15" t="s">
        <v>3759</v>
      </c>
      <c r="O233" s="22"/>
      <c r="P233" s="27">
        <f t="shared" si="8"/>
        <v>0</v>
      </c>
      <c r="R233" s="44">
        <v>10</v>
      </c>
    </row>
    <row r="234" spans="2:18" ht="108" customHeight="1" outlineLevel="3" x14ac:dyDescent="0.2">
      <c r="B234" s="26"/>
      <c r="C234" s="3"/>
      <c r="D234" s="3"/>
      <c r="E234" s="3"/>
      <c r="F234" s="3"/>
      <c r="G234" s="4"/>
      <c r="H234" s="8" t="s">
        <v>434</v>
      </c>
      <c r="I234" s="8" t="s">
        <v>435</v>
      </c>
      <c r="J234" s="13">
        <v>20</v>
      </c>
      <c r="K234" s="41" t="s">
        <v>9</v>
      </c>
      <c r="L234" s="16">
        <v>26.71</v>
      </c>
      <c r="M234" s="39">
        <f t="shared" si="7"/>
        <v>24.039000000000001</v>
      </c>
      <c r="N234" s="15" t="s">
        <v>3759</v>
      </c>
      <c r="O234" s="22"/>
      <c r="P234" s="27">
        <f t="shared" si="8"/>
        <v>0</v>
      </c>
      <c r="R234" s="44">
        <v>10</v>
      </c>
    </row>
    <row r="235" spans="2:18" ht="108" customHeight="1" outlineLevel="3" x14ac:dyDescent="0.2">
      <c r="B235" s="26"/>
      <c r="C235" s="3"/>
      <c r="D235" s="3"/>
      <c r="E235" s="3"/>
      <c r="F235" s="3"/>
      <c r="G235" s="4"/>
      <c r="H235" s="8" t="s">
        <v>436</v>
      </c>
      <c r="I235" s="8" t="s">
        <v>437</v>
      </c>
      <c r="J235" s="13">
        <v>20</v>
      </c>
      <c r="K235" s="41" t="s">
        <v>9</v>
      </c>
      <c r="L235" s="16">
        <v>29.89</v>
      </c>
      <c r="M235" s="39">
        <f t="shared" si="7"/>
        <v>26.901</v>
      </c>
      <c r="N235" s="15" t="s">
        <v>3759</v>
      </c>
      <c r="O235" s="22"/>
      <c r="P235" s="27">
        <f t="shared" si="8"/>
        <v>0</v>
      </c>
      <c r="R235" s="44">
        <v>10</v>
      </c>
    </row>
    <row r="236" spans="2:18" ht="108" customHeight="1" outlineLevel="3" x14ac:dyDescent="0.2">
      <c r="B236" s="26"/>
      <c r="C236" s="3"/>
      <c r="D236" s="3"/>
      <c r="E236" s="3"/>
      <c r="F236" s="3"/>
      <c r="G236" s="4"/>
      <c r="H236" s="8" t="s">
        <v>438</v>
      </c>
      <c r="I236" s="8" t="s">
        <v>439</v>
      </c>
      <c r="J236" s="13">
        <v>20</v>
      </c>
      <c r="K236" s="41" t="s">
        <v>9</v>
      </c>
      <c r="L236" s="16">
        <v>28.95</v>
      </c>
      <c r="M236" s="39">
        <f t="shared" si="7"/>
        <v>26.055</v>
      </c>
      <c r="N236" s="15" t="s">
        <v>3759</v>
      </c>
      <c r="O236" s="22"/>
      <c r="P236" s="27">
        <f t="shared" si="8"/>
        <v>0</v>
      </c>
      <c r="R236" s="44">
        <v>10</v>
      </c>
    </row>
    <row r="237" spans="2:18" ht="108" customHeight="1" outlineLevel="3" x14ac:dyDescent="0.2">
      <c r="B237" s="26"/>
      <c r="C237" s="3"/>
      <c r="D237" s="3"/>
      <c r="E237" s="3"/>
      <c r="F237" s="3"/>
      <c r="G237" s="4"/>
      <c r="H237" s="8" t="s">
        <v>440</v>
      </c>
      <c r="I237" s="8" t="s">
        <v>441</v>
      </c>
      <c r="J237" s="13">
        <v>20</v>
      </c>
      <c r="K237" s="41" t="s">
        <v>9</v>
      </c>
      <c r="L237" s="16">
        <v>13.95</v>
      </c>
      <c r="M237" s="39">
        <f t="shared" si="7"/>
        <v>12.554999999999998</v>
      </c>
      <c r="N237" s="15" t="s">
        <v>3759</v>
      </c>
      <c r="O237" s="22"/>
      <c r="P237" s="27">
        <f t="shared" si="8"/>
        <v>0</v>
      </c>
      <c r="R237" s="44">
        <v>10</v>
      </c>
    </row>
    <row r="238" spans="2:18" ht="108" customHeight="1" outlineLevel="3" x14ac:dyDescent="0.2">
      <c r="B238" s="26"/>
      <c r="C238" s="3"/>
      <c r="D238" s="3"/>
      <c r="E238" s="3"/>
      <c r="F238" s="3"/>
      <c r="G238" s="4"/>
      <c r="H238" s="8" t="s">
        <v>442</v>
      </c>
      <c r="I238" s="8" t="s">
        <v>443</v>
      </c>
      <c r="J238" s="13">
        <v>20</v>
      </c>
      <c r="K238" s="41" t="s">
        <v>9</v>
      </c>
      <c r="L238" s="16">
        <v>13.95</v>
      </c>
      <c r="M238" s="39">
        <f t="shared" si="7"/>
        <v>12.554999999999998</v>
      </c>
      <c r="N238" s="15" t="s">
        <v>3759</v>
      </c>
      <c r="O238" s="22"/>
      <c r="P238" s="27">
        <f t="shared" si="8"/>
        <v>0</v>
      </c>
      <c r="R238" s="44">
        <v>10</v>
      </c>
    </row>
    <row r="239" spans="2:18" ht="108" customHeight="1" outlineLevel="3" x14ac:dyDescent="0.2">
      <c r="B239" s="26"/>
      <c r="C239" s="3"/>
      <c r="D239" s="3"/>
      <c r="E239" s="3"/>
      <c r="F239" s="3"/>
      <c r="G239" s="4"/>
      <c r="H239" s="8" t="s">
        <v>444</v>
      </c>
      <c r="I239" s="8" t="s">
        <v>445</v>
      </c>
      <c r="J239" s="13">
        <v>20</v>
      </c>
      <c r="K239" s="41" t="s">
        <v>9</v>
      </c>
      <c r="L239" s="16">
        <v>15.94</v>
      </c>
      <c r="M239" s="39">
        <f t="shared" si="7"/>
        <v>14.345999999999998</v>
      </c>
      <c r="N239" s="15" t="s">
        <v>3759</v>
      </c>
      <c r="O239" s="22"/>
      <c r="P239" s="27">
        <f t="shared" si="8"/>
        <v>0</v>
      </c>
      <c r="R239" s="44">
        <v>10</v>
      </c>
    </row>
    <row r="240" spans="2:18" ht="108" customHeight="1" outlineLevel="3" x14ac:dyDescent="0.2">
      <c r="B240" s="26"/>
      <c r="C240" s="3"/>
      <c r="D240" s="3"/>
      <c r="E240" s="3"/>
      <c r="F240" s="3"/>
      <c r="G240" s="4"/>
      <c r="H240" s="8" t="s">
        <v>446</v>
      </c>
      <c r="I240" s="8" t="s">
        <v>447</v>
      </c>
      <c r="J240" s="13">
        <v>20</v>
      </c>
      <c r="K240" s="41" t="s">
        <v>9</v>
      </c>
      <c r="L240" s="16">
        <v>15.54</v>
      </c>
      <c r="M240" s="39">
        <f t="shared" si="7"/>
        <v>13.985999999999999</v>
      </c>
      <c r="N240" s="15" t="s">
        <v>3759</v>
      </c>
      <c r="O240" s="22"/>
      <c r="P240" s="27">
        <f t="shared" si="8"/>
        <v>0</v>
      </c>
      <c r="R240" s="44">
        <v>10</v>
      </c>
    </row>
    <row r="241" spans="2:18" ht="108" customHeight="1" outlineLevel="3" x14ac:dyDescent="0.2">
      <c r="B241" s="26"/>
      <c r="C241" s="3"/>
      <c r="D241" s="3"/>
      <c r="E241" s="3"/>
      <c r="F241" s="3"/>
      <c r="G241" s="4"/>
      <c r="H241" s="8" t="s">
        <v>448</v>
      </c>
      <c r="I241" s="8" t="s">
        <v>449</v>
      </c>
      <c r="J241" s="13">
        <v>20</v>
      </c>
      <c r="K241" s="41" t="s">
        <v>9</v>
      </c>
      <c r="L241" s="16">
        <v>17.940000000000001</v>
      </c>
      <c r="M241" s="39">
        <f t="shared" si="7"/>
        <v>16.146000000000001</v>
      </c>
      <c r="N241" s="15" t="s">
        <v>3759</v>
      </c>
      <c r="O241" s="22"/>
      <c r="P241" s="27">
        <f t="shared" si="8"/>
        <v>0</v>
      </c>
      <c r="R241" s="44">
        <v>10</v>
      </c>
    </row>
    <row r="242" spans="2:18" ht="108" customHeight="1" outlineLevel="3" x14ac:dyDescent="0.2">
      <c r="B242" s="26"/>
      <c r="C242" s="3"/>
      <c r="D242" s="3"/>
      <c r="E242" s="3"/>
      <c r="F242" s="3"/>
      <c r="G242" s="4"/>
      <c r="H242" s="8" t="s">
        <v>450</v>
      </c>
      <c r="I242" s="8" t="s">
        <v>451</v>
      </c>
      <c r="J242" s="13">
        <v>20</v>
      </c>
      <c r="K242" s="41" t="s">
        <v>9</v>
      </c>
      <c r="L242" s="16">
        <v>17.68</v>
      </c>
      <c r="M242" s="39">
        <f t="shared" si="7"/>
        <v>15.911999999999999</v>
      </c>
      <c r="N242" s="15" t="s">
        <v>3759</v>
      </c>
      <c r="O242" s="22"/>
      <c r="P242" s="27">
        <f t="shared" si="8"/>
        <v>0</v>
      </c>
      <c r="R242" s="44">
        <v>10</v>
      </c>
    </row>
    <row r="243" spans="2:18" ht="108" customHeight="1" outlineLevel="3" x14ac:dyDescent="0.2">
      <c r="B243" s="26"/>
      <c r="C243" s="3"/>
      <c r="D243" s="3"/>
      <c r="E243" s="3"/>
      <c r="F243" s="3"/>
      <c r="G243" s="4"/>
      <c r="H243" s="8" t="s">
        <v>452</v>
      </c>
      <c r="I243" s="8" t="s">
        <v>453</v>
      </c>
      <c r="J243" s="13">
        <v>20</v>
      </c>
      <c r="K243" s="41" t="s">
        <v>9</v>
      </c>
      <c r="L243" s="16">
        <v>18.21</v>
      </c>
      <c r="M243" s="39">
        <f t="shared" si="7"/>
        <v>16.388999999999999</v>
      </c>
      <c r="N243" s="15" t="s">
        <v>3759</v>
      </c>
      <c r="O243" s="22"/>
      <c r="P243" s="27">
        <f t="shared" si="8"/>
        <v>0</v>
      </c>
      <c r="R243" s="44">
        <v>10</v>
      </c>
    </row>
    <row r="244" spans="2:18" ht="108" customHeight="1" outlineLevel="3" x14ac:dyDescent="0.2">
      <c r="B244" s="26"/>
      <c r="C244" s="3"/>
      <c r="D244" s="3"/>
      <c r="E244" s="3"/>
      <c r="F244" s="3"/>
      <c r="G244" s="4"/>
      <c r="H244" s="8" t="s">
        <v>454</v>
      </c>
      <c r="I244" s="8" t="s">
        <v>455</v>
      </c>
      <c r="J244" s="13">
        <v>20</v>
      </c>
      <c r="K244" s="41" t="s">
        <v>9</v>
      </c>
      <c r="L244" s="16">
        <v>21.92</v>
      </c>
      <c r="M244" s="39">
        <f t="shared" si="7"/>
        <v>19.728000000000002</v>
      </c>
      <c r="N244" s="15" t="s">
        <v>3759</v>
      </c>
      <c r="O244" s="22"/>
      <c r="P244" s="27">
        <f t="shared" si="8"/>
        <v>0</v>
      </c>
      <c r="R244" s="44">
        <v>10</v>
      </c>
    </row>
    <row r="245" spans="2:18" ht="108" customHeight="1" outlineLevel="3" x14ac:dyDescent="0.2">
      <c r="B245" s="26"/>
      <c r="C245" s="3"/>
      <c r="D245" s="3"/>
      <c r="E245" s="3"/>
      <c r="F245" s="3"/>
      <c r="G245" s="4"/>
      <c r="H245" s="8" t="s">
        <v>456</v>
      </c>
      <c r="I245" s="8" t="s">
        <v>457</v>
      </c>
      <c r="J245" s="13">
        <v>20</v>
      </c>
      <c r="K245" s="41" t="s">
        <v>9</v>
      </c>
      <c r="L245" s="16">
        <v>22.32</v>
      </c>
      <c r="M245" s="39">
        <f t="shared" si="7"/>
        <v>20.088000000000001</v>
      </c>
      <c r="N245" s="15" t="s">
        <v>3759</v>
      </c>
      <c r="O245" s="22"/>
      <c r="P245" s="27">
        <f t="shared" si="8"/>
        <v>0</v>
      </c>
      <c r="R245" s="44">
        <v>10</v>
      </c>
    </row>
    <row r="246" spans="2:18" ht="108" customHeight="1" outlineLevel="3" x14ac:dyDescent="0.2">
      <c r="B246" s="26"/>
      <c r="C246" s="3"/>
      <c r="D246" s="3"/>
      <c r="E246" s="3"/>
      <c r="F246" s="3"/>
      <c r="G246" s="4"/>
      <c r="H246" s="8" t="s">
        <v>458</v>
      </c>
      <c r="I246" s="8" t="s">
        <v>459</v>
      </c>
      <c r="J246" s="13">
        <v>20</v>
      </c>
      <c r="K246" s="41" t="s">
        <v>9</v>
      </c>
      <c r="L246" s="16">
        <v>23.25</v>
      </c>
      <c r="M246" s="39">
        <f t="shared" si="7"/>
        <v>20.925000000000001</v>
      </c>
      <c r="N246" s="15" t="s">
        <v>3759</v>
      </c>
      <c r="O246" s="22"/>
      <c r="P246" s="27">
        <f t="shared" si="8"/>
        <v>0</v>
      </c>
      <c r="R246" s="44">
        <v>10</v>
      </c>
    </row>
    <row r="247" spans="2:18" ht="108" customHeight="1" outlineLevel="3" x14ac:dyDescent="0.2">
      <c r="B247" s="26"/>
      <c r="C247" s="3"/>
      <c r="D247" s="3"/>
      <c r="E247" s="3"/>
      <c r="F247" s="3"/>
      <c r="G247" s="4"/>
      <c r="H247" s="8" t="s">
        <v>460</v>
      </c>
      <c r="I247" s="8" t="s">
        <v>461</v>
      </c>
      <c r="J247" s="13">
        <v>20</v>
      </c>
      <c r="K247" s="41" t="s">
        <v>9</v>
      </c>
      <c r="L247" s="16">
        <v>25.5</v>
      </c>
      <c r="M247" s="39">
        <f t="shared" si="7"/>
        <v>22.95</v>
      </c>
      <c r="N247" s="15" t="s">
        <v>3759</v>
      </c>
      <c r="O247" s="22"/>
      <c r="P247" s="27">
        <f t="shared" si="8"/>
        <v>0</v>
      </c>
      <c r="R247" s="44">
        <v>10</v>
      </c>
    </row>
    <row r="248" spans="2:18" ht="108" customHeight="1" outlineLevel="3" x14ac:dyDescent="0.2">
      <c r="B248" s="26"/>
      <c r="C248" s="3"/>
      <c r="D248" s="3"/>
      <c r="E248" s="3"/>
      <c r="F248" s="3"/>
      <c r="G248" s="4"/>
      <c r="H248" s="8" t="s">
        <v>462</v>
      </c>
      <c r="I248" s="8" t="s">
        <v>463</v>
      </c>
      <c r="J248" s="13">
        <v>20</v>
      </c>
      <c r="K248" s="41" t="s">
        <v>9</v>
      </c>
      <c r="L248" s="16">
        <v>26.71</v>
      </c>
      <c r="M248" s="39">
        <f t="shared" ref="M248:M311" si="9">(L248/100)*(100-R248)</f>
        <v>24.039000000000001</v>
      </c>
      <c r="N248" s="15" t="s">
        <v>3759</v>
      </c>
      <c r="O248" s="22"/>
      <c r="P248" s="27">
        <f t="shared" si="8"/>
        <v>0</v>
      </c>
      <c r="R248" s="44">
        <v>10</v>
      </c>
    </row>
    <row r="249" spans="2:18" ht="108" customHeight="1" outlineLevel="3" x14ac:dyDescent="0.2">
      <c r="B249" s="26"/>
      <c r="C249" s="3"/>
      <c r="D249" s="3"/>
      <c r="E249" s="3"/>
      <c r="F249" s="3"/>
      <c r="G249" s="4"/>
      <c r="H249" s="8" t="s">
        <v>464</v>
      </c>
      <c r="I249" s="8" t="s">
        <v>465</v>
      </c>
      <c r="J249" s="13">
        <v>20</v>
      </c>
      <c r="K249" s="41" t="s">
        <v>9</v>
      </c>
      <c r="L249" s="16">
        <v>28.16</v>
      </c>
      <c r="M249" s="39">
        <f t="shared" si="9"/>
        <v>25.344000000000001</v>
      </c>
      <c r="N249" s="15" t="s">
        <v>3759</v>
      </c>
      <c r="O249" s="22"/>
      <c r="P249" s="27">
        <f t="shared" si="8"/>
        <v>0</v>
      </c>
      <c r="R249" s="44">
        <v>10</v>
      </c>
    </row>
    <row r="250" spans="2:18" ht="108" customHeight="1" outlineLevel="3" x14ac:dyDescent="0.2">
      <c r="B250" s="26"/>
      <c r="C250" s="3"/>
      <c r="D250" s="3"/>
      <c r="E250" s="3"/>
      <c r="F250" s="3"/>
      <c r="G250" s="4"/>
      <c r="H250" s="8" t="s">
        <v>466</v>
      </c>
      <c r="I250" s="8" t="s">
        <v>467</v>
      </c>
      <c r="J250" s="13">
        <v>20</v>
      </c>
      <c r="K250" s="41" t="s">
        <v>9</v>
      </c>
      <c r="L250" s="16">
        <v>28.69</v>
      </c>
      <c r="M250" s="39">
        <f t="shared" si="9"/>
        <v>25.820999999999998</v>
      </c>
      <c r="N250" s="15" t="s">
        <v>3759</v>
      </c>
      <c r="O250" s="22"/>
      <c r="P250" s="27">
        <f t="shared" si="8"/>
        <v>0</v>
      </c>
      <c r="R250" s="44">
        <v>10</v>
      </c>
    </row>
    <row r="251" spans="2:18" ht="108" customHeight="1" outlineLevel="3" x14ac:dyDescent="0.2">
      <c r="B251" s="26"/>
      <c r="C251" s="3"/>
      <c r="D251" s="3"/>
      <c r="E251" s="3"/>
      <c r="F251" s="3"/>
      <c r="G251" s="4"/>
      <c r="H251" s="8" t="s">
        <v>468</v>
      </c>
      <c r="I251" s="8" t="s">
        <v>469</v>
      </c>
      <c r="J251" s="13">
        <v>20</v>
      </c>
      <c r="K251" s="41" t="s">
        <v>9</v>
      </c>
      <c r="L251" s="16">
        <v>30.16</v>
      </c>
      <c r="M251" s="39">
        <f t="shared" si="9"/>
        <v>27.143999999999998</v>
      </c>
      <c r="N251" s="15" t="s">
        <v>3759</v>
      </c>
      <c r="O251" s="22"/>
      <c r="P251" s="27">
        <f t="shared" si="8"/>
        <v>0</v>
      </c>
      <c r="R251" s="44">
        <v>10</v>
      </c>
    </row>
    <row r="252" spans="2:18" ht="108" customHeight="1" outlineLevel="3" x14ac:dyDescent="0.2">
      <c r="B252" s="26"/>
      <c r="C252" s="3"/>
      <c r="D252" s="3"/>
      <c r="E252" s="3"/>
      <c r="F252" s="3"/>
      <c r="G252" s="4"/>
      <c r="H252" s="8" t="s">
        <v>470</v>
      </c>
      <c r="I252" s="8" t="s">
        <v>471</v>
      </c>
      <c r="J252" s="13">
        <v>20</v>
      </c>
      <c r="K252" s="41" t="s">
        <v>9</v>
      </c>
      <c r="L252" s="16">
        <v>31.22</v>
      </c>
      <c r="M252" s="39">
        <f t="shared" si="9"/>
        <v>28.097999999999999</v>
      </c>
      <c r="N252" s="15" t="s">
        <v>3759</v>
      </c>
      <c r="O252" s="22"/>
      <c r="P252" s="27">
        <f t="shared" si="8"/>
        <v>0</v>
      </c>
      <c r="R252" s="44">
        <v>10</v>
      </c>
    </row>
    <row r="253" spans="2:18" ht="108" customHeight="1" outlineLevel="3" x14ac:dyDescent="0.2">
      <c r="B253" s="26"/>
      <c r="C253" s="3"/>
      <c r="D253" s="3"/>
      <c r="E253" s="3"/>
      <c r="F253" s="3"/>
      <c r="G253" s="4"/>
      <c r="H253" s="8" t="s">
        <v>472</v>
      </c>
      <c r="I253" s="8" t="s">
        <v>473</v>
      </c>
      <c r="J253" s="13">
        <v>20</v>
      </c>
      <c r="K253" s="41" t="s">
        <v>9</v>
      </c>
      <c r="L253" s="16">
        <v>17.14</v>
      </c>
      <c r="M253" s="39">
        <f t="shared" si="9"/>
        <v>15.426</v>
      </c>
      <c r="N253" s="15" t="s">
        <v>3759</v>
      </c>
      <c r="O253" s="22"/>
      <c r="P253" s="27">
        <f t="shared" si="8"/>
        <v>0</v>
      </c>
      <c r="R253" s="44">
        <v>10</v>
      </c>
    </row>
    <row r="254" spans="2:18" ht="108" customHeight="1" outlineLevel="3" x14ac:dyDescent="0.2">
      <c r="B254" s="26"/>
      <c r="C254" s="3"/>
      <c r="D254" s="3"/>
      <c r="E254" s="3"/>
      <c r="F254" s="3"/>
      <c r="G254" s="4"/>
      <c r="H254" s="8" t="s">
        <v>474</v>
      </c>
      <c r="I254" s="8" t="s">
        <v>475</v>
      </c>
      <c r="J254" s="13">
        <v>20</v>
      </c>
      <c r="K254" s="41" t="s">
        <v>9</v>
      </c>
      <c r="L254" s="16">
        <v>19.39</v>
      </c>
      <c r="M254" s="39">
        <f t="shared" si="9"/>
        <v>17.451000000000001</v>
      </c>
      <c r="N254" s="15" t="s">
        <v>3759</v>
      </c>
      <c r="O254" s="22"/>
      <c r="P254" s="27">
        <f t="shared" si="8"/>
        <v>0</v>
      </c>
      <c r="R254" s="44">
        <v>10</v>
      </c>
    </row>
    <row r="255" spans="2:18" ht="108" customHeight="1" outlineLevel="3" x14ac:dyDescent="0.2">
      <c r="B255" s="26"/>
      <c r="C255" s="3"/>
      <c r="D255" s="3"/>
      <c r="E255" s="3"/>
      <c r="F255" s="3"/>
      <c r="G255" s="4"/>
      <c r="H255" s="8" t="s">
        <v>476</v>
      </c>
      <c r="I255" s="8" t="s">
        <v>477</v>
      </c>
      <c r="J255" s="13">
        <v>20</v>
      </c>
      <c r="K255" s="41" t="s">
        <v>9</v>
      </c>
      <c r="L255" s="16">
        <v>21.92</v>
      </c>
      <c r="M255" s="39">
        <f t="shared" si="9"/>
        <v>19.728000000000002</v>
      </c>
      <c r="N255" s="15" t="s">
        <v>3759</v>
      </c>
      <c r="O255" s="22"/>
      <c r="P255" s="27">
        <f t="shared" si="8"/>
        <v>0</v>
      </c>
      <c r="R255" s="44">
        <v>10</v>
      </c>
    </row>
    <row r="256" spans="2:18" ht="108" customHeight="1" outlineLevel="3" x14ac:dyDescent="0.2">
      <c r="B256" s="26"/>
      <c r="C256" s="3"/>
      <c r="D256" s="3"/>
      <c r="E256" s="3"/>
      <c r="F256" s="3"/>
      <c r="G256" s="4"/>
      <c r="H256" s="8" t="s">
        <v>478</v>
      </c>
      <c r="I256" s="8" t="s">
        <v>479</v>
      </c>
      <c r="J256" s="13">
        <v>20</v>
      </c>
      <c r="K256" s="41" t="s">
        <v>9</v>
      </c>
      <c r="L256" s="16">
        <v>25.11</v>
      </c>
      <c r="M256" s="39">
        <f t="shared" si="9"/>
        <v>22.599</v>
      </c>
      <c r="N256" s="15" t="s">
        <v>3759</v>
      </c>
      <c r="O256" s="22"/>
      <c r="P256" s="27">
        <f t="shared" si="8"/>
        <v>0</v>
      </c>
      <c r="R256" s="44">
        <v>10</v>
      </c>
    </row>
    <row r="257" spans="2:18" ht="108" customHeight="1" outlineLevel="3" x14ac:dyDescent="0.2">
      <c r="B257" s="26"/>
      <c r="C257" s="3"/>
      <c r="D257" s="3"/>
      <c r="E257" s="3"/>
      <c r="F257" s="3"/>
      <c r="G257" s="4"/>
      <c r="H257" s="8" t="s">
        <v>480</v>
      </c>
      <c r="I257" s="8" t="s">
        <v>481</v>
      </c>
      <c r="J257" s="13">
        <v>20</v>
      </c>
      <c r="K257" s="41" t="s">
        <v>9</v>
      </c>
      <c r="L257" s="16">
        <v>27.5</v>
      </c>
      <c r="M257" s="39">
        <f t="shared" si="9"/>
        <v>24.750000000000004</v>
      </c>
      <c r="N257" s="15" t="s">
        <v>3759</v>
      </c>
      <c r="O257" s="22"/>
      <c r="P257" s="27">
        <f t="shared" si="8"/>
        <v>0</v>
      </c>
      <c r="R257" s="44">
        <v>10</v>
      </c>
    </row>
    <row r="258" spans="2:18" ht="108" customHeight="1" outlineLevel="3" x14ac:dyDescent="0.2">
      <c r="B258" s="26"/>
      <c r="C258" s="3"/>
      <c r="D258" s="3"/>
      <c r="E258" s="3"/>
      <c r="F258" s="3"/>
      <c r="G258" s="4"/>
      <c r="H258" s="8" t="s">
        <v>482</v>
      </c>
      <c r="I258" s="8" t="s">
        <v>483</v>
      </c>
      <c r="J258" s="13">
        <v>50</v>
      </c>
      <c r="K258" s="41" t="s">
        <v>9</v>
      </c>
      <c r="L258" s="16">
        <v>5.58</v>
      </c>
      <c r="M258" s="39">
        <f t="shared" si="9"/>
        <v>5.0220000000000002</v>
      </c>
      <c r="N258" s="15" t="s">
        <v>3759</v>
      </c>
      <c r="O258" s="22"/>
      <c r="P258" s="27">
        <f t="shared" si="8"/>
        <v>0</v>
      </c>
      <c r="R258" s="44">
        <v>10</v>
      </c>
    </row>
    <row r="259" spans="2:18" ht="108" customHeight="1" outlineLevel="3" x14ac:dyDescent="0.2">
      <c r="B259" s="26"/>
      <c r="C259" s="3"/>
      <c r="D259" s="3"/>
      <c r="E259" s="3"/>
      <c r="F259" s="3"/>
      <c r="G259" s="4"/>
      <c r="H259" s="8" t="s">
        <v>484</v>
      </c>
      <c r="I259" s="8" t="s">
        <v>485</v>
      </c>
      <c r="J259" s="13">
        <v>50</v>
      </c>
      <c r="K259" s="41" t="s">
        <v>9</v>
      </c>
      <c r="L259" s="16">
        <v>5.98</v>
      </c>
      <c r="M259" s="39">
        <f t="shared" si="9"/>
        <v>5.3820000000000006</v>
      </c>
      <c r="N259" s="15" t="s">
        <v>3759</v>
      </c>
      <c r="O259" s="22"/>
      <c r="P259" s="27">
        <f t="shared" si="8"/>
        <v>0</v>
      </c>
      <c r="R259" s="44">
        <v>10</v>
      </c>
    </row>
    <row r="260" spans="2:18" ht="108" customHeight="1" outlineLevel="3" x14ac:dyDescent="0.2">
      <c r="B260" s="26"/>
      <c r="C260" s="3"/>
      <c r="D260" s="3"/>
      <c r="E260" s="3"/>
      <c r="F260" s="3"/>
      <c r="G260" s="4"/>
      <c r="H260" s="8" t="s">
        <v>486</v>
      </c>
      <c r="I260" s="8" t="s">
        <v>487</v>
      </c>
      <c r="J260" s="13">
        <v>50</v>
      </c>
      <c r="K260" s="41" t="s">
        <v>9</v>
      </c>
      <c r="L260" s="16">
        <v>6.25</v>
      </c>
      <c r="M260" s="39">
        <f t="shared" si="9"/>
        <v>5.625</v>
      </c>
      <c r="N260" s="15" t="s">
        <v>3759</v>
      </c>
      <c r="O260" s="22"/>
      <c r="P260" s="27">
        <f t="shared" si="8"/>
        <v>0</v>
      </c>
      <c r="R260" s="44">
        <v>10</v>
      </c>
    </row>
    <row r="261" spans="2:18" ht="108" customHeight="1" outlineLevel="3" x14ac:dyDescent="0.2">
      <c r="B261" s="26"/>
      <c r="C261" s="3"/>
      <c r="D261" s="3"/>
      <c r="E261" s="3"/>
      <c r="F261" s="3"/>
      <c r="G261" s="4"/>
      <c r="H261" s="8" t="s">
        <v>488</v>
      </c>
      <c r="I261" s="8" t="s">
        <v>489</v>
      </c>
      <c r="J261" s="13">
        <v>50</v>
      </c>
      <c r="K261" s="41" t="s">
        <v>9</v>
      </c>
      <c r="L261" s="16">
        <v>7.32</v>
      </c>
      <c r="M261" s="39">
        <f t="shared" si="9"/>
        <v>6.5880000000000001</v>
      </c>
      <c r="N261" s="15" t="s">
        <v>3759</v>
      </c>
      <c r="O261" s="22"/>
      <c r="P261" s="27">
        <f t="shared" si="8"/>
        <v>0</v>
      </c>
      <c r="R261" s="44">
        <v>10</v>
      </c>
    </row>
    <row r="262" spans="2:18" ht="108" customHeight="1" outlineLevel="3" x14ac:dyDescent="0.2">
      <c r="B262" s="26"/>
      <c r="C262" s="3"/>
      <c r="D262" s="3"/>
      <c r="E262" s="3"/>
      <c r="F262" s="3"/>
      <c r="G262" s="4"/>
      <c r="H262" s="8" t="s">
        <v>490</v>
      </c>
      <c r="I262" s="8" t="s">
        <v>491</v>
      </c>
      <c r="J262" s="13">
        <v>1</v>
      </c>
      <c r="K262" s="41" t="s">
        <v>9</v>
      </c>
      <c r="L262" s="16">
        <v>7.17</v>
      </c>
      <c r="M262" s="39">
        <f t="shared" si="9"/>
        <v>6.4530000000000003</v>
      </c>
      <c r="N262" s="15" t="s">
        <v>3759</v>
      </c>
      <c r="O262" s="22"/>
      <c r="P262" s="27">
        <f t="shared" si="8"/>
        <v>0</v>
      </c>
      <c r="R262" s="44">
        <v>10</v>
      </c>
    </row>
    <row r="263" spans="2:18" ht="108" customHeight="1" outlineLevel="3" x14ac:dyDescent="0.2">
      <c r="B263" s="26"/>
      <c r="C263" s="3"/>
      <c r="D263" s="3"/>
      <c r="E263" s="3"/>
      <c r="F263" s="3"/>
      <c r="G263" s="4"/>
      <c r="H263" s="8" t="s">
        <v>492</v>
      </c>
      <c r="I263" s="8" t="s">
        <v>493</v>
      </c>
      <c r="J263" s="13">
        <v>50</v>
      </c>
      <c r="K263" s="41" t="s">
        <v>9</v>
      </c>
      <c r="L263" s="16">
        <v>7.58</v>
      </c>
      <c r="M263" s="39">
        <f t="shared" si="9"/>
        <v>6.822000000000001</v>
      </c>
      <c r="N263" s="15" t="s">
        <v>3759</v>
      </c>
      <c r="O263" s="22"/>
      <c r="P263" s="27">
        <f t="shared" si="8"/>
        <v>0</v>
      </c>
      <c r="R263" s="44">
        <v>10</v>
      </c>
    </row>
    <row r="264" spans="2:18" ht="108" customHeight="1" outlineLevel="3" x14ac:dyDescent="0.2">
      <c r="B264" s="26"/>
      <c r="C264" s="3"/>
      <c r="D264" s="3"/>
      <c r="E264" s="3"/>
      <c r="F264" s="3"/>
      <c r="G264" s="4"/>
      <c r="H264" s="8" t="s">
        <v>494</v>
      </c>
      <c r="I264" s="8" t="s">
        <v>495</v>
      </c>
      <c r="J264" s="13">
        <v>50</v>
      </c>
      <c r="K264" s="41" t="s">
        <v>9</v>
      </c>
      <c r="L264" s="16">
        <v>8.64</v>
      </c>
      <c r="M264" s="39">
        <f t="shared" si="9"/>
        <v>7.7760000000000007</v>
      </c>
      <c r="N264" s="15" t="s">
        <v>3759</v>
      </c>
      <c r="O264" s="22"/>
      <c r="P264" s="27">
        <f t="shared" si="8"/>
        <v>0</v>
      </c>
      <c r="R264" s="44">
        <v>10</v>
      </c>
    </row>
    <row r="265" spans="2:18" ht="108" customHeight="1" outlineLevel="3" x14ac:dyDescent="0.2">
      <c r="B265" s="26"/>
      <c r="C265" s="3"/>
      <c r="D265" s="3"/>
      <c r="E265" s="3"/>
      <c r="F265" s="3"/>
      <c r="G265" s="4"/>
      <c r="H265" s="8" t="s">
        <v>496</v>
      </c>
      <c r="I265" s="8" t="s">
        <v>497</v>
      </c>
      <c r="J265" s="13">
        <v>50</v>
      </c>
      <c r="K265" s="41" t="s">
        <v>9</v>
      </c>
      <c r="L265" s="16">
        <v>9.3000000000000007</v>
      </c>
      <c r="M265" s="39">
        <f t="shared" si="9"/>
        <v>8.370000000000001</v>
      </c>
      <c r="N265" s="15" t="s">
        <v>3759</v>
      </c>
      <c r="O265" s="22"/>
      <c r="P265" s="27">
        <f t="shared" si="8"/>
        <v>0</v>
      </c>
      <c r="R265" s="44">
        <v>10</v>
      </c>
    </row>
    <row r="266" spans="2:18" ht="108" customHeight="1" outlineLevel="3" x14ac:dyDescent="0.2">
      <c r="B266" s="26"/>
      <c r="C266" s="3"/>
      <c r="D266" s="3"/>
      <c r="E266" s="3"/>
      <c r="F266" s="3"/>
      <c r="G266" s="4"/>
      <c r="H266" s="8" t="s">
        <v>498</v>
      </c>
      <c r="I266" s="8" t="s">
        <v>499</v>
      </c>
      <c r="J266" s="13">
        <v>50</v>
      </c>
      <c r="K266" s="41" t="s">
        <v>9</v>
      </c>
      <c r="L266" s="16">
        <v>9.9700000000000006</v>
      </c>
      <c r="M266" s="39">
        <f t="shared" si="9"/>
        <v>8.9730000000000008</v>
      </c>
      <c r="N266" s="15" t="s">
        <v>3759</v>
      </c>
      <c r="O266" s="22"/>
      <c r="P266" s="27">
        <f t="shared" si="8"/>
        <v>0</v>
      </c>
      <c r="R266" s="44">
        <v>10</v>
      </c>
    </row>
    <row r="267" spans="2:18" ht="108" customHeight="1" outlineLevel="3" x14ac:dyDescent="0.2">
      <c r="B267" s="26"/>
      <c r="C267" s="3"/>
      <c r="D267" s="3"/>
      <c r="E267" s="3"/>
      <c r="F267" s="3"/>
      <c r="G267" s="4"/>
      <c r="H267" s="8" t="s">
        <v>500</v>
      </c>
      <c r="I267" s="8" t="s">
        <v>501</v>
      </c>
      <c r="J267" s="13">
        <v>50</v>
      </c>
      <c r="K267" s="41" t="s">
        <v>9</v>
      </c>
      <c r="L267" s="16">
        <v>9.9700000000000006</v>
      </c>
      <c r="M267" s="39">
        <f t="shared" si="9"/>
        <v>8.9730000000000008</v>
      </c>
      <c r="N267" s="15" t="s">
        <v>3759</v>
      </c>
      <c r="O267" s="22"/>
      <c r="P267" s="27">
        <f t="shared" si="8"/>
        <v>0</v>
      </c>
      <c r="R267" s="44">
        <v>10</v>
      </c>
    </row>
    <row r="268" spans="2:18" ht="108" customHeight="1" outlineLevel="3" x14ac:dyDescent="0.2">
      <c r="B268" s="26"/>
      <c r="C268" s="3"/>
      <c r="D268" s="3"/>
      <c r="E268" s="3"/>
      <c r="F268" s="3"/>
      <c r="G268" s="4"/>
      <c r="H268" s="8" t="s">
        <v>502</v>
      </c>
      <c r="I268" s="8" t="s">
        <v>503</v>
      </c>
      <c r="J268" s="13">
        <v>50</v>
      </c>
      <c r="K268" s="41" t="s">
        <v>9</v>
      </c>
      <c r="L268" s="16">
        <v>10.63</v>
      </c>
      <c r="M268" s="39">
        <f t="shared" si="9"/>
        <v>9.5670000000000002</v>
      </c>
      <c r="N268" s="15" t="s">
        <v>3759</v>
      </c>
      <c r="O268" s="22"/>
      <c r="P268" s="27">
        <f t="shared" si="8"/>
        <v>0</v>
      </c>
      <c r="R268" s="44">
        <v>10</v>
      </c>
    </row>
    <row r="269" spans="2:18" ht="108" customHeight="1" outlineLevel="3" x14ac:dyDescent="0.2">
      <c r="B269" s="26"/>
      <c r="C269" s="3"/>
      <c r="D269" s="3"/>
      <c r="E269" s="3"/>
      <c r="F269" s="3"/>
      <c r="G269" s="4"/>
      <c r="H269" s="8" t="s">
        <v>504</v>
      </c>
      <c r="I269" s="8" t="s">
        <v>505</v>
      </c>
      <c r="J269" s="13">
        <v>50</v>
      </c>
      <c r="K269" s="41" t="s">
        <v>9</v>
      </c>
      <c r="L269" s="16">
        <v>11.3</v>
      </c>
      <c r="M269" s="39">
        <f t="shared" si="9"/>
        <v>10.17</v>
      </c>
      <c r="N269" s="15" t="s">
        <v>3759</v>
      </c>
      <c r="O269" s="22"/>
      <c r="P269" s="27">
        <f t="shared" si="8"/>
        <v>0</v>
      </c>
      <c r="R269" s="44">
        <v>10</v>
      </c>
    </row>
    <row r="270" spans="2:18" ht="108" customHeight="1" outlineLevel="3" x14ac:dyDescent="0.2">
      <c r="B270" s="26"/>
      <c r="C270" s="3"/>
      <c r="D270" s="3"/>
      <c r="E270" s="3"/>
      <c r="F270" s="3"/>
      <c r="G270" s="4"/>
      <c r="H270" s="8" t="s">
        <v>506</v>
      </c>
      <c r="I270" s="8" t="s">
        <v>507</v>
      </c>
      <c r="J270" s="13">
        <v>50</v>
      </c>
      <c r="K270" s="41" t="s">
        <v>9</v>
      </c>
      <c r="L270" s="16">
        <v>12.22</v>
      </c>
      <c r="M270" s="39">
        <f t="shared" si="9"/>
        <v>10.998000000000001</v>
      </c>
      <c r="N270" s="15" t="s">
        <v>3759</v>
      </c>
      <c r="O270" s="22"/>
      <c r="P270" s="27">
        <f t="shared" si="8"/>
        <v>0</v>
      </c>
      <c r="R270" s="44">
        <v>10</v>
      </c>
    </row>
    <row r="271" spans="2:18" ht="108" customHeight="1" outlineLevel="3" x14ac:dyDescent="0.2">
      <c r="B271" s="26"/>
      <c r="C271" s="3"/>
      <c r="D271" s="3"/>
      <c r="E271" s="3"/>
      <c r="F271" s="3"/>
      <c r="G271" s="4"/>
      <c r="H271" s="8" t="s">
        <v>508</v>
      </c>
      <c r="I271" s="8" t="s">
        <v>509</v>
      </c>
      <c r="J271" s="13">
        <v>50</v>
      </c>
      <c r="K271" s="41" t="s">
        <v>9</v>
      </c>
      <c r="L271" s="16">
        <v>13.95</v>
      </c>
      <c r="M271" s="39">
        <f t="shared" si="9"/>
        <v>12.554999999999998</v>
      </c>
      <c r="N271" s="15" t="s">
        <v>3759</v>
      </c>
      <c r="O271" s="22"/>
      <c r="P271" s="27">
        <f t="shared" si="8"/>
        <v>0</v>
      </c>
      <c r="R271" s="44">
        <v>10</v>
      </c>
    </row>
    <row r="272" spans="2:18" ht="108" customHeight="1" outlineLevel="3" x14ac:dyDescent="0.2">
      <c r="B272" s="26"/>
      <c r="C272" s="3"/>
      <c r="D272" s="3"/>
      <c r="E272" s="3"/>
      <c r="F272" s="3"/>
      <c r="G272" s="4"/>
      <c r="H272" s="8" t="s">
        <v>510</v>
      </c>
      <c r="I272" s="8" t="s">
        <v>511</v>
      </c>
      <c r="J272" s="13">
        <v>50</v>
      </c>
      <c r="K272" s="41" t="s">
        <v>9</v>
      </c>
      <c r="L272" s="16">
        <v>14.61</v>
      </c>
      <c r="M272" s="39">
        <f t="shared" si="9"/>
        <v>13.149000000000001</v>
      </c>
      <c r="N272" s="15" t="s">
        <v>3759</v>
      </c>
      <c r="O272" s="22"/>
      <c r="P272" s="27">
        <f t="shared" si="8"/>
        <v>0</v>
      </c>
      <c r="R272" s="44">
        <v>10</v>
      </c>
    </row>
    <row r="273" spans="2:18" ht="108" customHeight="1" outlineLevel="3" x14ac:dyDescent="0.2">
      <c r="B273" s="26"/>
      <c r="C273" s="3"/>
      <c r="D273" s="3"/>
      <c r="E273" s="3"/>
      <c r="F273" s="3"/>
      <c r="G273" s="4"/>
      <c r="H273" s="8" t="s">
        <v>512</v>
      </c>
      <c r="I273" s="8" t="s">
        <v>513</v>
      </c>
      <c r="J273" s="13">
        <v>20</v>
      </c>
      <c r="K273" s="41" t="s">
        <v>9</v>
      </c>
      <c r="L273" s="16">
        <v>5.84</v>
      </c>
      <c r="M273" s="39">
        <f t="shared" si="9"/>
        <v>5.2560000000000002</v>
      </c>
      <c r="N273" s="15" t="s">
        <v>3759</v>
      </c>
      <c r="O273" s="22"/>
      <c r="P273" s="27">
        <f t="shared" si="8"/>
        <v>0</v>
      </c>
      <c r="R273" s="44">
        <v>10</v>
      </c>
    </row>
    <row r="274" spans="2:18" ht="108" customHeight="1" outlineLevel="3" x14ac:dyDescent="0.2">
      <c r="B274" s="26"/>
      <c r="C274" s="3"/>
      <c r="D274" s="3"/>
      <c r="E274" s="3"/>
      <c r="F274" s="3"/>
      <c r="G274" s="4"/>
      <c r="H274" s="8" t="s">
        <v>514</v>
      </c>
      <c r="I274" s="8" t="s">
        <v>515</v>
      </c>
      <c r="J274" s="13">
        <v>20</v>
      </c>
      <c r="K274" s="41" t="s">
        <v>9</v>
      </c>
      <c r="L274" s="16">
        <v>5.84</v>
      </c>
      <c r="M274" s="39">
        <f t="shared" si="9"/>
        <v>5.2560000000000002</v>
      </c>
      <c r="N274" s="15" t="s">
        <v>3759</v>
      </c>
      <c r="O274" s="22"/>
      <c r="P274" s="27">
        <f t="shared" si="8"/>
        <v>0</v>
      </c>
      <c r="R274" s="44">
        <v>10</v>
      </c>
    </row>
    <row r="275" spans="2:18" ht="108" customHeight="1" outlineLevel="3" x14ac:dyDescent="0.2">
      <c r="B275" s="26"/>
      <c r="C275" s="3"/>
      <c r="D275" s="3"/>
      <c r="E275" s="3"/>
      <c r="F275" s="3"/>
      <c r="G275" s="4"/>
      <c r="H275" s="8" t="s">
        <v>516</v>
      </c>
      <c r="I275" s="8" t="s">
        <v>517</v>
      </c>
      <c r="J275" s="13">
        <v>20</v>
      </c>
      <c r="K275" s="41" t="s">
        <v>9</v>
      </c>
      <c r="L275" s="16">
        <v>8.64</v>
      </c>
      <c r="M275" s="39">
        <f t="shared" si="9"/>
        <v>7.7760000000000007</v>
      </c>
      <c r="N275" s="15" t="s">
        <v>3759</v>
      </c>
      <c r="O275" s="22"/>
      <c r="P275" s="27">
        <f t="shared" si="8"/>
        <v>0</v>
      </c>
      <c r="R275" s="44">
        <v>10</v>
      </c>
    </row>
    <row r="276" spans="2:18" ht="108" customHeight="1" outlineLevel="3" x14ac:dyDescent="0.2">
      <c r="B276" s="26"/>
      <c r="C276" s="3"/>
      <c r="D276" s="3"/>
      <c r="E276" s="3"/>
      <c r="F276" s="3"/>
      <c r="G276" s="4"/>
      <c r="H276" s="8" t="s">
        <v>518</v>
      </c>
      <c r="I276" s="8" t="s">
        <v>519</v>
      </c>
      <c r="J276" s="13">
        <v>20</v>
      </c>
      <c r="K276" s="41" t="s">
        <v>9</v>
      </c>
      <c r="L276" s="16">
        <v>8.64</v>
      </c>
      <c r="M276" s="39">
        <f t="shared" si="9"/>
        <v>7.7760000000000007</v>
      </c>
      <c r="N276" s="15" t="s">
        <v>3759</v>
      </c>
      <c r="O276" s="22"/>
      <c r="P276" s="27">
        <f t="shared" ref="P276:P339" si="10">M276*O276</f>
        <v>0</v>
      </c>
      <c r="R276" s="44">
        <v>10</v>
      </c>
    </row>
    <row r="277" spans="2:18" ht="108" customHeight="1" outlineLevel="3" x14ac:dyDescent="0.2">
      <c r="B277" s="26"/>
      <c r="C277" s="3"/>
      <c r="D277" s="3"/>
      <c r="E277" s="3"/>
      <c r="F277" s="3"/>
      <c r="G277" s="4"/>
      <c r="H277" s="8" t="s">
        <v>520</v>
      </c>
      <c r="I277" s="8" t="s">
        <v>521</v>
      </c>
      <c r="J277" s="13">
        <v>20</v>
      </c>
      <c r="K277" s="41" t="s">
        <v>9</v>
      </c>
      <c r="L277" s="16">
        <v>9.3000000000000007</v>
      </c>
      <c r="M277" s="39">
        <f t="shared" si="9"/>
        <v>8.370000000000001</v>
      </c>
      <c r="N277" s="15" t="s">
        <v>3759</v>
      </c>
      <c r="O277" s="22"/>
      <c r="P277" s="27">
        <f t="shared" si="10"/>
        <v>0</v>
      </c>
      <c r="R277" s="44">
        <v>10</v>
      </c>
    </row>
    <row r="278" spans="2:18" ht="108" customHeight="1" outlineLevel="3" x14ac:dyDescent="0.2">
      <c r="B278" s="26"/>
      <c r="C278" s="3"/>
      <c r="D278" s="3"/>
      <c r="E278" s="3"/>
      <c r="F278" s="3"/>
      <c r="G278" s="4"/>
      <c r="H278" s="8" t="s">
        <v>522</v>
      </c>
      <c r="I278" s="8" t="s">
        <v>523</v>
      </c>
      <c r="J278" s="13">
        <v>20</v>
      </c>
      <c r="K278" s="41" t="s">
        <v>9</v>
      </c>
      <c r="L278" s="16">
        <v>9.44</v>
      </c>
      <c r="M278" s="39">
        <f t="shared" si="9"/>
        <v>8.4960000000000004</v>
      </c>
      <c r="N278" s="15" t="s">
        <v>3759</v>
      </c>
      <c r="O278" s="22"/>
      <c r="P278" s="27">
        <f t="shared" si="10"/>
        <v>0</v>
      </c>
      <c r="R278" s="44">
        <v>10</v>
      </c>
    </row>
    <row r="279" spans="2:18" ht="108" customHeight="1" outlineLevel="3" x14ac:dyDescent="0.2">
      <c r="B279" s="26"/>
      <c r="C279" s="3"/>
      <c r="D279" s="3"/>
      <c r="E279" s="3"/>
      <c r="F279" s="3"/>
      <c r="G279" s="4"/>
      <c r="H279" s="8" t="s">
        <v>524</v>
      </c>
      <c r="I279" s="8" t="s">
        <v>525</v>
      </c>
      <c r="J279" s="13">
        <v>20</v>
      </c>
      <c r="K279" s="41" t="s">
        <v>9</v>
      </c>
      <c r="L279" s="16">
        <v>9.9700000000000006</v>
      </c>
      <c r="M279" s="39">
        <f t="shared" si="9"/>
        <v>8.9730000000000008</v>
      </c>
      <c r="N279" s="15" t="s">
        <v>3759</v>
      </c>
      <c r="O279" s="22"/>
      <c r="P279" s="27">
        <f t="shared" si="10"/>
        <v>0</v>
      </c>
      <c r="R279" s="44">
        <v>10</v>
      </c>
    </row>
    <row r="280" spans="2:18" ht="108" customHeight="1" outlineLevel="3" x14ac:dyDescent="0.2">
      <c r="B280" s="26"/>
      <c r="C280" s="3"/>
      <c r="D280" s="3"/>
      <c r="E280" s="3"/>
      <c r="F280" s="3"/>
      <c r="G280" s="4"/>
      <c r="H280" s="8" t="s">
        <v>526</v>
      </c>
      <c r="I280" s="8" t="s">
        <v>527</v>
      </c>
      <c r="J280" s="13">
        <v>20</v>
      </c>
      <c r="K280" s="41" t="s">
        <v>9</v>
      </c>
      <c r="L280" s="16">
        <v>10.49</v>
      </c>
      <c r="M280" s="39">
        <f t="shared" si="9"/>
        <v>9.4410000000000007</v>
      </c>
      <c r="N280" s="15" t="s">
        <v>3759</v>
      </c>
      <c r="O280" s="22"/>
      <c r="P280" s="27">
        <f t="shared" si="10"/>
        <v>0</v>
      </c>
      <c r="R280" s="44">
        <v>10</v>
      </c>
    </row>
    <row r="281" spans="2:18" ht="108" customHeight="1" outlineLevel="3" x14ac:dyDescent="0.2">
      <c r="B281" s="26"/>
      <c r="C281" s="3"/>
      <c r="D281" s="3"/>
      <c r="E281" s="3"/>
      <c r="F281" s="3"/>
      <c r="G281" s="4"/>
      <c r="H281" s="8" t="s">
        <v>528</v>
      </c>
      <c r="I281" s="8" t="s">
        <v>529</v>
      </c>
      <c r="J281" s="13">
        <v>20</v>
      </c>
      <c r="K281" s="41" t="s">
        <v>9</v>
      </c>
      <c r="L281" s="16">
        <v>12.09</v>
      </c>
      <c r="M281" s="39">
        <f t="shared" si="9"/>
        <v>10.881</v>
      </c>
      <c r="N281" s="15" t="s">
        <v>3759</v>
      </c>
      <c r="O281" s="22"/>
      <c r="P281" s="27">
        <f t="shared" si="10"/>
        <v>0</v>
      </c>
      <c r="R281" s="44">
        <v>10</v>
      </c>
    </row>
    <row r="282" spans="2:18" ht="108" customHeight="1" outlineLevel="3" x14ac:dyDescent="0.2">
      <c r="B282" s="26"/>
      <c r="C282" s="3"/>
      <c r="D282" s="3"/>
      <c r="E282" s="3"/>
      <c r="F282" s="3"/>
      <c r="G282" s="4"/>
      <c r="H282" s="8" t="s">
        <v>530</v>
      </c>
      <c r="I282" s="8" t="s">
        <v>531</v>
      </c>
      <c r="J282" s="13">
        <v>20</v>
      </c>
      <c r="K282" s="41" t="s">
        <v>9</v>
      </c>
      <c r="L282" s="16">
        <v>6.11</v>
      </c>
      <c r="M282" s="39">
        <f t="shared" si="9"/>
        <v>5.4990000000000006</v>
      </c>
      <c r="N282" s="15" t="s">
        <v>3759</v>
      </c>
      <c r="O282" s="22"/>
      <c r="P282" s="27">
        <f t="shared" si="10"/>
        <v>0</v>
      </c>
      <c r="R282" s="44">
        <v>10</v>
      </c>
    </row>
    <row r="283" spans="2:18" ht="108" customHeight="1" outlineLevel="3" x14ac:dyDescent="0.2">
      <c r="B283" s="26"/>
      <c r="C283" s="3"/>
      <c r="D283" s="3"/>
      <c r="E283" s="3"/>
      <c r="F283" s="3"/>
      <c r="G283" s="4"/>
      <c r="H283" s="8" t="s">
        <v>532</v>
      </c>
      <c r="I283" s="8" t="s">
        <v>533</v>
      </c>
      <c r="J283" s="13">
        <v>20</v>
      </c>
      <c r="K283" s="41" t="s">
        <v>9</v>
      </c>
      <c r="L283" s="16">
        <v>7.98</v>
      </c>
      <c r="M283" s="39">
        <f t="shared" si="9"/>
        <v>7.1820000000000013</v>
      </c>
      <c r="N283" s="15" t="s">
        <v>3759</v>
      </c>
      <c r="O283" s="22"/>
      <c r="P283" s="27">
        <f t="shared" si="10"/>
        <v>0</v>
      </c>
      <c r="R283" s="44">
        <v>10</v>
      </c>
    </row>
    <row r="284" spans="2:18" ht="108" customHeight="1" outlineLevel="3" x14ac:dyDescent="0.2">
      <c r="B284" s="26"/>
      <c r="C284" s="3"/>
      <c r="D284" s="3"/>
      <c r="E284" s="3"/>
      <c r="F284" s="3"/>
      <c r="G284" s="4"/>
      <c r="H284" s="8" t="s">
        <v>534</v>
      </c>
      <c r="I284" s="8" t="s">
        <v>535</v>
      </c>
      <c r="J284" s="13">
        <v>20</v>
      </c>
      <c r="K284" s="41" t="s">
        <v>9</v>
      </c>
      <c r="L284" s="16">
        <v>8.24</v>
      </c>
      <c r="M284" s="39">
        <f t="shared" si="9"/>
        <v>7.4160000000000004</v>
      </c>
      <c r="N284" s="15" t="s">
        <v>3759</v>
      </c>
      <c r="O284" s="22"/>
      <c r="P284" s="27">
        <f t="shared" si="10"/>
        <v>0</v>
      </c>
      <c r="R284" s="44">
        <v>10</v>
      </c>
    </row>
    <row r="285" spans="2:18" ht="108" customHeight="1" outlineLevel="3" x14ac:dyDescent="0.2">
      <c r="B285" s="26"/>
      <c r="C285" s="3"/>
      <c r="D285" s="3"/>
      <c r="E285" s="3"/>
      <c r="F285" s="3"/>
      <c r="G285" s="4"/>
      <c r="H285" s="8" t="s">
        <v>536</v>
      </c>
      <c r="I285" s="8" t="s">
        <v>537</v>
      </c>
      <c r="J285" s="13">
        <v>20</v>
      </c>
      <c r="K285" s="41" t="s">
        <v>9</v>
      </c>
      <c r="L285" s="16">
        <v>11.03</v>
      </c>
      <c r="M285" s="39">
        <f t="shared" si="9"/>
        <v>9.9269999999999996</v>
      </c>
      <c r="N285" s="15" t="s">
        <v>3759</v>
      </c>
      <c r="O285" s="22"/>
      <c r="P285" s="27">
        <f t="shared" si="10"/>
        <v>0</v>
      </c>
      <c r="R285" s="44">
        <v>10</v>
      </c>
    </row>
    <row r="286" spans="2:18" ht="108" customHeight="1" outlineLevel="3" x14ac:dyDescent="0.2">
      <c r="B286" s="26"/>
      <c r="C286" s="3"/>
      <c r="D286" s="3"/>
      <c r="E286" s="3"/>
      <c r="F286" s="3"/>
      <c r="G286" s="4"/>
      <c r="H286" s="8" t="s">
        <v>538</v>
      </c>
      <c r="I286" s="8" t="s">
        <v>539</v>
      </c>
      <c r="J286" s="13">
        <v>20</v>
      </c>
      <c r="K286" s="41" t="s">
        <v>9</v>
      </c>
      <c r="L286" s="16">
        <v>12.22</v>
      </c>
      <c r="M286" s="39">
        <f t="shared" si="9"/>
        <v>10.998000000000001</v>
      </c>
      <c r="N286" s="15" t="s">
        <v>3759</v>
      </c>
      <c r="O286" s="22"/>
      <c r="P286" s="27">
        <f t="shared" si="10"/>
        <v>0</v>
      </c>
      <c r="R286" s="44">
        <v>10</v>
      </c>
    </row>
    <row r="287" spans="2:18" ht="108" customHeight="1" outlineLevel="3" x14ac:dyDescent="0.2">
      <c r="B287" s="26"/>
      <c r="C287" s="3"/>
      <c r="D287" s="3"/>
      <c r="E287" s="3"/>
      <c r="F287" s="3"/>
      <c r="G287" s="4"/>
      <c r="H287" s="8" t="s">
        <v>540</v>
      </c>
      <c r="I287" s="8" t="s">
        <v>541</v>
      </c>
      <c r="J287" s="13">
        <v>20</v>
      </c>
      <c r="K287" s="41" t="s">
        <v>9</v>
      </c>
      <c r="L287" s="16">
        <v>11.56</v>
      </c>
      <c r="M287" s="39">
        <f t="shared" si="9"/>
        <v>10.404</v>
      </c>
      <c r="N287" s="15" t="s">
        <v>3759</v>
      </c>
      <c r="O287" s="22"/>
      <c r="P287" s="27">
        <f t="shared" si="10"/>
        <v>0</v>
      </c>
      <c r="R287" s="44">
        <v>10</v>
      </c>
    </row>
    <row r="288" spans="2:18" ht="108" customHeight="1" outlineLevel="3" x14ac:dyDescent="0.2">
      <c r="B288" s="26"/>
      <c r="C288" s="3"/>
      <c r="D288" s="3"/>
      <c r="E288" s="3"/>
      <c r="F288" s="3"/>
      <c r="G288" s="4"/>
      <c r="H288" s="8" t="s">
        <v>542</v>
      </c>
      <c r="I288" s="8" t="s">
        <v>543</v>
      </c>
      <c r="J288" s="13">
        <v>20</v>
      </c>
      <c r="K288" s="41" t="s">
        <v>9</v>
      </c>
      <c r="L288" s="16">
        <v>17.399999999999999</v>
      </c>
      <c r="M288" s="39">
        <f t="shared" si="9"/>
        <v>15.659999999999998</v>
      </c>
      <c r="N288" s="15" t="s">
        <v>3759</v>
      </c>
      <c r="O288" s="22"/>
      <c r="P288" s="27">
        <f t="shared" si="10"/>
        <v>0</v>
      </c>
      <c r="R288" s="44">
        <v>10</v>
      </c>
    </row>
    <row r="289" spans="2:18" ht="108" customHeight="1" outlineLevel="3" x14ac:dyDescent="0.2">
      <c r="B289" s="26"/>
      <c r="C289" s="3"/>
      <c r="D289" s="3"/>
      <c r="E289" s="3"/>
      <c r="F289" s="3"/>
      <c r="G289" s="4"/>
      <c r="H289" s="8" t="s">
        <v>544</v>
      </c>
      <c r="I289" s="8" t="s">
        <v>545</v>
      </c>
      <c r="J289" s="13">
        <v>20</v>
      </c>
      <c r="K289" s="41" t="s">
        <v>9</v>
      </c>
      <c r="L289" s="16">
        <v>48.08</v>
      </c>
      <c r="M289" s="39">
        <f t="shared" si="9"/>
        <v>43.271999999999998</v>
      </c>
      <c r="N289" s="15" t="s">
        <v>3759</v>
      </c>
      <c r="O289" s="22"/>
      <c r="P289" s="27">
        <f t="shared" si="10"/>
        <v>0</v>
      </c>
      <c r="R289" s="44">
        <v>10</v>
      </c>
    </row>
    <row r="290" spans="2:18" ht="108" customHeight="1" outlineLevel="3" x14ac:dyDescent="0.2">
      <c r="B290" s="26"/>
      <c r="C290" s="3"/>
      <c r="D290" s="3"/>
      <c r="E290" s="3"/>
      <c r="F290" s="3"/>
      <c r="G290" s="4"/>
      <c r="H290" s="8" t="s">
        <v>546</v>
      </c>
      <c r="I290" s="8" t="s">
        <v>547</v>
      </c>
      <c r="J290" s="13">
        <v>10</v>
      </c>
      <c r="K290" s="41" t="s">
        <v>9</v>
      </c>
      <c r="L290" s="16">
        <v>69.599999999999994</v>
      </c>
      <c r="M290" s="39">
        <f t="shared" si="9"/>
        <v>62.639999999999993</v>
      </c>
      <c r="N290" s="15" t="s">
        <v>3759</v>
      </c>
      <c r="O290" s="22"/>
      <c r="P290" s="27">
        <f t="shared" si="10"/>
        <v>0</v>
      </c>
      <c r="R290" s="44">
        <v>10</v>
      </c>
    </row>
    <row r="291" spans="2:18" ht="108" customHeight="1" outlineLevel="3" x14ac:dyDescent="0.2">
      <c r="B291" s="26"/>
      <c r="C291" s="3"/>
      <c r="D291" s="3"/>
      <c r="E291" s="3"/>
      <c r="F291" s="3"/>
      <c r="G291" s="4"/>
      <c r="H291" s="8" t="s">
        <v>548</v>
      </c>
      <c r="I291" s="8" t="s">
        <v>549</v>
      </c>
      <c r="J291" s="13">
        <v>10</v>
      </c>
      <c r="K291" s="41" t="s">
        <v>9</v>
      </c>
      <c r="L291" s="16">
        <v>77.569999999999993</v>
      </c>
      <c r="M291" s="39">
        <f t="shared" si="9"/>
        <v>69.812999999999988</v>
      </c>
      <c r="N291" s="15" t="s">
        <v>3759</v>
      </c>
      <c r="O291" s="22"/>
      <c r="P291" s="27">
        <f t="shared" si="10"/>
        <v>0</v>
      </c>
      <c r="R291" s="44">
        <v>10</v>
      </c>
    </row>
    <row r="292" spans="2:18" ht="108" customHeight="1" outlineLevel="3" x14ac:dyDescent="0.2">
      <c r="B292" s="26"/>
      <c r="C292" s="3"/>
      <c r="D292" s="3"/>
      <c r="E292" s="3"/>
      <c r="F292" s="3"/>
      <c r="G292" s="4"/>
      <c r="H292" s="8" t="s">
        <v>550</v>
      </c>
      <c r="I292" s="8" t="s">
        <v>551</v>
      </c>
      <c r="J292" s="13">
        <v>10</v>
      </c>
      <c r="K292" s="41" t="s">
        <v>9</v>
      </c>
      <c r="L292" s="16">
        <v>96.31</v>
      </c>
      <c r="M292" s="39">
        <f t="shared" si="9"/>
        <v>86.679000000000002</v>
      </c>
      <c r="N292" s="15" t="s">
        <v>3759</v>
      </c>
      <c r="O292" s="22"/>
      <c r="P292" s="27">
        <f t="shared" si="10"/>
        <v>0</v>
      </c>
      <c r="R292" s="44">
        <v>10</v>
      </c>
    </row>
    <row r="293" spans="2:18" ht="108" customHeight="1" outlineLevel="3" x14ac:dyDescent="0.2">
      <c r="B293" s="26"/>
      <c r="C293" s="3"/>
      <c r="D293" s="3"/>
      <c r="E293" s="3"/>
      <c r="F293" s="3"/>
      <c r="G293" s="4"/>
      <c r="H293" s="8" t="s">
        <v>552</v>
      </c>
      <c r="I293" s="8" t="s">
        <v>553</v>
      </c>
      <c r="J293" s="13">
        <v>10</v>
      </c>
      <c r="K293" s="41" t="s">
        <v>9</v>
      </c>
      <c r="L293" s="16">
        <v>117.03</v>
      </c>
      <c r="M293" s="39">
        <f t="shared" si="9"/>
        <v>105.32700000000001</v>
      </c>
      <c r="N293" s="15" t="s">
        <v>3759</v>
      </c>
      <c r="O293" s="22"/>
      <c r="P293" s="27">
        <f t="shared" si="10"/>
        <v>0</v>
      </c>
      <c r="R293" s="44">
        <v>10</v>
      </c>
    </row>
    <row r="294" spans="2:18" ht="108" customHeight="1" outlineLevel="3" x14ac:dyDescent="0.2">
      <c r="B294" s="26"/>
      <c r="C294" s="3"/>
      <c r="D294" s="3"/>
      <c r="E294" s="3"/>
      <c r="F294" s="3"/>
      <c r="G294" s="4"/>
      <c r="H294" s="8" t="s">
        <v>554</v>
      </c>
      <c r="I294" s="8" t="s">
        <v>555</v>
      </c>
      <c r="J294" s="13">
        <v>10</v>
      </c>
      <c r="K294" s="41" t="s">
        <v>9</v>
      </c>
      <c r="L294" s="16">
        <v>64.16</v>
      </c>
      <c r="M294" s="39">
        <f t="shared" si="9"/>
        <v>57.743999999999993</v>
      </c>
      <c r="N294" s="15" t="s">
        <v>3759</v>
      </c>
      <c r="O294" s="22"/>
      <c r="P294" s="27">
        <f t="shared" si="10"/>
        <v>0</v>
      </c>
      <c r="R294" s="44">
        <v>10</v>
      </c>
    </row>
    <row r="295" spans="2:18" ht="108" customHeight="1" outlineLevel="3" x14ac:dyDescent="0.2">
      <c r="B295" s="26"/>
      <c r="C295" s="3"/>
      <c r="D295" s="3"/>
      <c r="E295" s="3"/>
      <c r="F295" s="3"/>
      <c r="G295" s="4"/>
      <c r="H295" s="8" t="s">
        <v>556</v>
      </c>
      <c r="I295" s="8" t="s">
        <v>557</v>
      </c>
      <c r="J295" s="13">
        <v>10</v>
      </c>
      <c r="K295" s="41" t="s">
        <v>9</v>
      </c>
      <c r="L295" s="16">
        <v>50.88</v>
      </c>
      <c r="M295" s="39">
        <f t="shared" si="9"/>
        <v>45.792000000000002</v>
      </c>
      <c r="N295" s="15" t="s">
        <v>3759</v>
      </c>
      <c r="O295" s="22"/>
      <c r="P295" s="27">
        <f t="shared" si="10"/>
        <v>0</v>
      </c>
      <c r="R295" s="44">
        <v>10</v>
      </c>
    </row>
    <row r="296" spans="2:18" ht="108" customHeight="1" outlineLevel="3" x14ac:dyDescent="0.2">
      <c r="B296" s="26"/>
      <c r="C296" s="3"/>
      <c r="D296" s="3"/>
      <c r="E296" s="3"/>
      <c r="F296" s="3"/>
      <c r="G296" s="4"/>
      <c r="H296" s="8" t="s">
        <v>558</v>
      </c>
      <c r="I296" s="8" t="s">
        <v>559</v>
      </c>
      <c r="J296" s="13">
        <v>10</v>
      </c>
      <c r="K296" s="41" t="s">
        <v>9</v>
      </c>
      <c r="L296" s="16">
        <v>57.78</v>
      </c>
      <c r="M296" s="39">
        <f t="shared" si="9"/>
        <v>52.001999999999995</v>
      </c>
      <c r="N296" s="15" t="s">
        <v>3759</v>
      </c>
      <c r="O296" s="22"/>
      <c r="P296" s="27">
        <f t="shared" si="10"/>
        <v>0</v>
      </c>
      <c r="R296" s="44">
        <v>10</v>
      </c>
    </row>
    <row r="297" spans="2:18" ht="108" customHeight="1" outlineLevel="3" x14ac:dyDescent="0.2">
      <c r="B297" s="26"/>
      <c r="C297" s="3"/>
      <c r="D297" s="3"/>
      <c r="E297" s="3"/>
      <c r="F297" s="3"/>
      <c r="G297" s="4"/>
      <c r="H297" s="8" t="s">
        <v>560</v>
      </c>
      <c r="I297" s="8" t="s">
        <v>561</v>
      </c>
      <c r="J297" s="13">
        <v>10</v>
      </c>
      <c r="K297" s="41" t="s">
        <v>9</v>
      </c>
      <c r="L297" s="16">
        <v>82.36</v>
      </c>
      <c r="M297" s="39">
        <f t="shared" si="9"/>
        <v>74.123999999999995</v>
      </c>
      <c r="N297" s="15" t="s">
        <v>3759</v>
      </c>
      <c r="O297" s="22"/>
      <c r="P297" s="27">
        <f t="shared" si="10"/>
        <v>0</v>
      </c>
      <c r="R297" s="44">
        <v>10</v>
      </c>
    </row>
    <row r="298" spans="2:18" ht="108" customHeight="1" outlineLevel="3" x14ac:dyDescent="0.2">
      <c r="B298" s="26"/>
      <c r="C298" s="3"/>
      <c r="D298" s="3"/>
      <c r="E298" s="3"/>
      <c r="F298" s="3"/>
      <c r="G298" s="4"/>
      <c r="H298" s="8" t="s">
        <v>562</v>
      </c>
      <c r="I298" s="8" t="s">
        <v>563</v>
      </c>
      <c r="J298" s="13">
        <v>10</v>
      </c>
      <c r="K298" s="41" t="s">
        <v>9</v>
      </c>
      <c r="L298" s="16">
        <v>80.22</v>
      </c>
      <c r="M298" s="39">
        <f t="shared" si="9"/>
        <v>72.198000000000008</v>
      </c>
      <c r="N298" s="15" t="s">
        <v>3759</v>
      </c>
      <c r="O298" s="22"/>
      <c r="P298" s="27">
        <f t="shared" si="10"/>
        <v>0</v>
      </c>
      <c r="R298" s="44">
        <v>10</v>
      </c>
    </row>
    <row r="299" spans="2:18" ht="108" customHeight="1" outlineLevel="3" x14ac:dyDescent="0.2">
      <c r="B299" s="26"/>
      <c r="C299" s="3"/>
      <c r="D299" s="3"/>
      <c r="E299" s="3"/>
      <c r="F299" s="3"/>
      <c r="G299" s="4"/>
      <c r="H299" s="8" t="s">
        <v>564</v>
      </c>
      <c r="I299" s="8" t="s">
        <v>565</v>
      </c>
      <c r="J299" s="13">
        <v>10</v>
      </c>
      <c r="K299" s="41" t="s">
        <v>9</v>
      </c>
      <c r="L299" s="16">
        <v>88.33</v>
      </c>
      <c r="M299" s="39">
        <f t="shared" si="9"/>
        <v>79.497</v>
      </c>
      <c r="N299" s="15" t="s">
        <v>3759</v>
      </c>
      <c r="O299" s="22"/>
      <c r="P299" s="27">
        <f t="shared" si="10"/>
        <v>0</v>
      </c>
      <c r="R299" s="44">
        <v>10</v>
      </c>
    </row>
    <row r="300" spans="2:18" ht="108" customHeight="1" outlineLevel="3" x14ac:dyDescent="0.2">
      <c r="B300" s="26"/>
      <c r="C300" s="3"/>
      <c r="D300" s="3"/>
      <c r="E300" s="3"/>
      <c r="F300" s="3"/>
      <c r="G300" s="4"/>
      <c r="H300" s="8" t="s">
        <v>566</v>
      </c>
      <c r="I300" s="8" t="s">
        <v>567</v>
      </c>
      <c r="J300" s="13">
        <v>20</v>
      </c>
      <c r="K300" s="41" t="s">
        <v>9</v>
      </c>
      <c r="L300" s="16">
        <v>37.19</v>
      </c>
      <c r="M300" s="39">
        <f t="shared" si="9"/>
        <v>33.470999999999997</v>
      </c>
      <c r="N300" s="15" t="s">
        <v>3759</v>
      </c>
      <c r="O300" s="22"/>
      <c r="P300" s="27">
        <f t="shared" si="10"/>
        <v>0</v>
      </c>
      <c r="R300" s="44">
        <v>10</v>
      </c>
    </row>
    <row r="301" spans="2:18" ht="108" customHeight="1" outlineLevel="3" x14ac:dyDescent="0.2">
      <c r="B301" s="26"/>
      <c r="C301" s="3"/>
      <c r="D301" s="3"/>
      <c r="E301" s="3"/>
      <c r="F301" s="3"/>
      <c r="G301" s="4"/>
      <c r="H301" s="8" t="s">
        <v>568</v>
      </c>
      <c r="I301" s="8" t="s">
        <v>569</v>
      </c>
      <c r="J301" s="13">
        <v>20</v>
      </c>
      <c r="K301" s="41" t="s">
        <v>9</v>
      </c>
      <c r="L301" s="16">
        <v>39.85</v>
      </c>
      <c r="M301" s="39">
        <f t="shared" si="9"/>
        <v>35.865000000000002</v>
      </c>
      <c r="N301" s="15" t="s">
        <v>3759</v>
      </c>
      <c r="O301" s="22"/>
      <c r="P301" s="27">
        <f t="shared" si="10"/>
        <v>0</v>
      </c>
      <c r="R301" s="44">
        <v>10</v>
      </c>
    </row>
    <row r="302" spans="2:18" ht="108" customHeight="1" outlineLevel="3" x14ac:dyDescent="0.2">
      <c r="B302" s="26"/>
      <c r="C302" s="3"/>
      <c r="D302" s="3"/>
      <c r="E302" s="3"/>
      <c r="F302" s="3"/>
      <c r="G302" s="4"/>
      <c r="H302" s="8" t="s">
        <v>570</v>
      </c>
      <c r="I302" s="8" t="s">
        <v>571</v>
      </c>
      <c r="J302" s="13">
        <v>20</v>
      </c>
      <c r="K302" s="41" t="s">
        <v>9</v>
      </c>
      <c r="L302" s="16">
        <v>47.16</v>
      </c>
      <c r="M302" s="39">
        <f t="shared" si="9"/>
        <v>42.443999999999996</v>
      </c>
      <c r="N302" s="15" t="s">
        <v>3759</v>
      </c>
      <c r="O302" s="22"/>
      <c r="P302" s="27">
        <f t="shared" si="10"/>
        <v>0</v>
      </c>
      <c r="R302" s="44">
        <v>10</v>
      </c>
    </row>
    <row r="303" spans="2:18" ht="108" customHeight="1" outlineLevel="3" x14ac:dyDescent="0.2">
      <c r="B303" s="26"/>
      <c r="C303" s="3"/>
      <c r="D303" s="3"/>
      <c r="E303" s="3"/>
      <c r="F303" s="3"/>
      <c r="G303" s="4"/>
      <c r="H303" s="8" t="s">
        <v>572</v>
      </c>
      <c r="I303" s="8" t="s">
        <v>573</v>
      </c>
      <c r="J303" s="13">
        <v>20</v>
      </c>
      <c r="K303" s="41" t="s">
        <v>9</v>
      </c>
      <c r="L303" s="16">
        <v>43.44</v>
      </c>
      <c r="M303" s="39">
        <f t="shared" si="9"/>
        <v>39.095999999999997</v>
      </c>
      <c r="N303" s="15" t="s">
        <v>3759</v>
      </c>
      <c r="O303" s="22"/>
      <c r="P303" s="27">
        <f t="shared" si="10"/>
        <v>0</v>
      </c>
      <c r="R303" s="44">
        <v>10</v>
      </c>
    </row>
    <row r="304" spans="2:18" ht="108" customHeight="1" outlineLevel="3" x14ac:dyDescent="0.2">
      <c r="B304" s="26"/>
      <c r="C304" s="3"/>
      <c r="D304" s="3"/>
      <c r="E304" s="3"/>
      <c r="F304" s="3"/>
      <c r="G304" s="4"/>
      <c r="H304" s="8" t="s">
        <v>574</v>
      </c>
      <c r="I304" s="8" t="s">
        <v>575</v>
      </c>
      <c r="J304" s="13">
        <v>20</v>
      </c>
      <c r="K304" s="41" t="s">
        <v>9</v>
      </c>
      <c r="L304" s="16">
        <v>48.08</v>
      </c>
      <c r="M304" s="39">
        <f t="shared" si="9"/>
        <v>43.271999999999998</v>
      </c>
      <c r="N304" s="15" t="s">
        <v>3759</v>
      </c>
      <c r="O304" s="22"/>
      <c r="P304" s="27">
        <f t="shared" si="10"/>
        <v>0</v>
      </c>
      <c r="R304" s="44">
        <v>10</v>
      </c>
    </row>
    <row r="305" spans="2:18" ht="108" customHeight="1" outlineLevel="3" x14ac:dyDescent="0.2">
      <c r="B305" s="26"/>
      <c r="C305" s="3"/>
      <c r="D305" s="3"/>
      <c r="E305" s="3"/>
      <c r="F305" s="3"/>
      <c r="G305" s="4"/>
      <c r="H305" s="8" t="s">
        <v>576</v>
      </c>
      <c r="I305" s="8" t="s">
        <v>577</v>
      </c>
      <c r="J305" s="13">
        <v>10</v>
      </c>
      <c r="K305" s="41" t="s">
        <v>9</v>
      </c>
      <c r="L305" s="16">
        <v>57.65</v>
      </c>
      <c r="M305" s="39">
        <f t="shared" si="9"/>
        <v>51.884999999999998</v>
      </c>
      <c r="N305" s="15" t="s">
        <v>3759</v>
      </c>
      <c r="O305" s="22"/>
      <c r="P305" s="27">
        <f t="shared" si="10"/>
        <v>0</v>
      </c>
      <c r="R305" s="44">
        <v>10</v>
      </c>
    </row>
    <row r="306" spans="2:18" ht="108" customHeight="1" outlineLevel="3" x14ac:dyDescent="0.2">
      <c r="B306" s="26"/>
      <c r="C306" s="3"/>
      <c r="D306" s="3"/>
      <c r="E306" s="3"/>
      <c r="F306" s="3"/>
      <c r="G306" s="4"/>
      <c r="H306" s="8" t="s">
        <v>578</v>
      </c>
      <c r="I306" s="8" t="s">
        <v>579</v>
      </c>
      <c r="J306" s="13">
        <v>10</v>
      </c>
      <c r="K306" s="41" t="s">
        <v>9</v>
      </c>
      <c r="L306" s="16">
        <v>67.08</v>
      </c>
      <c r="M306" s="39">
        <f t="shared" si="9"/>
        <v>60.371999999999993</v>
      </c>
      <c r="N306" s="15" t="s">
        <v>3759</v>
      </c>
      <c r="O306" s="22"/>
      <c r="P306" s="27">
        <f t="shared" si="10"/>
        <v>0</v>
      </c>
      <c r="R306" s="44">
        <v>10</v>
      </c>
    </row>
    <row r="307" spans="2:18" ht="108" customHeight="1" outlineLevel="3" x14ac:dyDescent="0.2">
      <c r="B307" s="26"/>
      <c r="C307" s="3"/>
      <c r="D307" s="3"/>
      <c r="E307" s="3"/>
      <c r="F307" s="3"/>
      <c r="G307" s="4"/>
      <c r="H307" s="8" t="s">
        <v>580</v>
      </c>
      <c r="I307" s="8" t="s">
        <v>581</v>
      </c>
      <c r="J307" s="13">
        <v>10</v>
      </c>
      <c r="K307" s="41" t="s">
        <v>9</v>
      </c>
      <c r="L307" s="16">
        <v>41.17</v>
      </c>
      <c r="M307" s="39">
        <f t="shared" si="9"/>
        <v>37.053000000000004</v>
      </c>
      <c r="N307" s="15" t="s">
        <v>3759</v>
      </c>
      <c r="O307" s="22"/>
      <c r="P307" s="27">
        <f t="shared" si="10"/>
        <v>0</v>
      </c>
      <c r="R307" s="44">
        <v>10</v>
      </c>
    </row>
    <row r="308" spans="2:18" ht="108" customHeight="1" outlineLevel="3" x14ac:dyDescent="0.2">
      <c r="B308" s="26"/>
      <c r="C308" s="3"/>
      <c r="D308" s="3"/>
      <c r="E308" s="3"/>
      <c r="F308" s="3"/>
      <c r="G308" s="4"/>
      <c r="H308" s="8" t="s">
        <v>582</v>
      </c>
      <c r="I308" s="8" t="s">
        <v>583</v>
      </c>
      <c r="J308" s="13">
        <v>10</v>
      </c>
      <c r="K308" s="41" t="s">
        <v>9</v>
      </c>
      <c r="L308" s="16">
        <v>43.3</v>
      </c>
      <c r="M308" s="39">
        <f t="shared" si="9"/>
        <v>38.97</v>
      </c>
      <c r="N308" s="15" t="s">
        <v>3759</v>
      </c>
      <c r="O308" s="22"/>
      <c r="P308" s="27">
        <f t="shared" si="10"/>
        <v>0</v>
      </c>
      <c r="R308" s="44">
        <v>10</v>
      </c>
    </row>
    <row r="309" spans="2:18" ht="108" customHeight="1" outlineLevel="3" x14ac:dyDescent="0.2">
      <c r="B309" s="26"/>
      <c r="C309" s="3"/>
      <c r="D309" s="3"/>
      <c r="E309" s="3"/>
      <c r="F309" s="3"/>
      <c r="G309" s="4"/>
      <c r="H309" s="8" t="s">
        <v>584</v>
      </c>
      <c r="I309" s="8" t="s">
        <v>585</v>
      </c>
      <c r="J309" s="13">
        <v>10</v>
      </c>
      <c r="K309" s="41" t="s">
        <v>9</v>
      </c>
      <c r="L309" s="16">
        <v>57.78</v>
      </c>
      <c r="M309" s="39">
        <f t="shared" si="9"/>
        <v>52.001999999999995</v>
      </c>
      <c r="N309" s="15" t="s">
        <v>3759</v>
      </c>
      <c r="O309" s="22"/>
      <c r="P309" s="27">
        <f t="shared" si="10"/>
        <v>0</v>
      </c>
      <c r="R309" s="44">
        <v>10</v>
      </c>
    </row>
    <row r="310" spans="2:18" ht="108" customHeight="1" outlineLevel="3" x14ac:dyDescent="0.2">
      <c r="B310" s="26"/>
      <c r="C310" s="3"/>
      <c r="D310" s="3"/>
      <c r="E310" s="3"/>
      <c r="F310" s="3"/>
      <c r="G310" s="4"/>
      <c r="H310" s="8" t="s">
        <v>586</v>
      </c>
      <c r="I310" s="8" t="s">
        <v>587</v>
      </c>
      <c r="J310" s="13">
        <v>10</v>
      </c>
      <c r="K310" s="41" t="s">
        <v>9</v>
      </c>
      <c r="L310" s="16">
        <v>63.49</v>
      </c>
      <c r="M310" s="39">
        <f t="shared" si="9"/>
        <v>57.141000000000005</v>
      </c>
      <c r="N310" s="15" t="s">
        <v>3759</v>
      </c>
      <c r="O310" s="22"/>
      <c r="P310" s="27">
        <f t="shared" si="10"/>
        <v>0</v>
      </c>
      <c r="R310" s="44">
        <v>10</v>
      </c>
    </row>
    <row r="311" spans="2:18" ht="108" customHeight="1" outlineLevel="3" x14ac:dyDescent="0.2">
      <c r="B311" s="26"/>
      <c r="C311" s="3"/>
      <c r="D311" s="3"/>
      <c r="E311" s="3"/>
      <c r="F311" s="3"/>
      <c r="G311" s="4"/>
      <c r="H311" s="8" t="s">
        <v>588</v>
      </c>
      <c r="I311" s="8" t="s">
        <v>589</v>
      </c>
      <c r="J311" s="13">
        <v>10</v>
      </c>
      <c r="K311" s="41" t="s">
        <v>9</v>
      </c>
      <c r="L311" s="16">
        <v>69.33</v>
      </c>
      <c r="M311" s="39">
        <f t="shared" si="9"/>
        <v>62.397000000000006</v>
      </c>
      <c r="N311" s="15" t="s">
        <v>3759</v>
      </c>
      <c r="O311" s="22"/>
      <c r="P311" s="27">
        <f t="shared" si="10"/>
        <v>0</v>
      </c>
      <c r="R311" s="44">
        <v>10</v>
      </c>
    </row>
    <row r="312" spans="2:18" ht="108" customHeight="1" outlineLevel="3" x14ac:dyDescent="0.2">
      <c r="B312" s="26"/>
      <c r="C312" s="3"/>
      <c r="D312" s="3"/>
      <c r="E312" s="3"/>
      <c r="F312" s="3"/>
      <c r="G312" s="4"/>
      <c r="H312" s="8" t="s">
        <v>590</v>
      </c>
      <c r="I312" s="8" t="s">
        <v>591</v>
      </c>
      <c r="J312" s="13">
        <v>10</v>
      </c>
      <c r="K312" s="41" t="s">
        <v>9</v>
      </c>
      <c r="L312" s="16">
        <v>72.67</v>
      </c>
      <c r="M312" s="39">
        <f t="shared" ref="M312:M375" si="11">(L312/100)*(100-R312)</f>
        <v>65.403000000000006</v>
      </c>
      <c r="N312" s="15" t="s">
        <v>3759</v>
      </c>
      <c r="O312" s="22"/>
      <c r="P312" s="27">
        <f t="shared" si="10"/>
        <v>0</v>
      </c>
      <c r="R312" s="44">
        <v>10</v>
      </c>
    </row>
    <row r="313" spans="2:18" ht="108" customHeight="1" outlineLevel="3" x14ac:dyDescent="0.2">
      <c r="B313" s="26"/>
      <c r="C313" s="3"/>
      <c r="D313" s="3"/>
      <c r="E313" s="3"/>
      <c r="F313" s="3"/>
      <c r="G313" s="4"/>
      <c r="H313" s="8" t="s">
        <v>592</v>
      </c>
      <c r="I313" s="8" t="s">
        <v>593</v>
      </c>
      <c r="J313" s="13">
        <v>20</v>
      </c>
      <c r="K313" s="41" t="s">
        <v>9</v>
      </c>
      <c r="L313" s="16">
        <v>47.16</v>
      </c>
      <c r="M313" s="39">
        <f t="shared" si="11"/>
        <v>42.443999999999996</v>
      </c>
      <c r="N313" s="15" t="s">
        <v>3759</v>
      </c>
      <c r="O313" s="22"/>
      <c r="P313" s="27">
        <f t="shared" si="10"/>
        <v>0</v>
      </c>
      <c r="R313" s="44">
        <v>10</v>
      </c>
    </row>
    <row r="314" spans="2:18" ht="108" customHeight="1" outlineLevel="3" x14ac:dyDescent="0.2">
      <c r="B314" s="26"/>
      <c r="C314" s="3"/>
      <c r="D314" s="3"/>
      <c r="E314" s="3"/>
      <c r="F314" s="3"/>
      <c r="G314" s="4"/>
      <c r="H314" s="8" t="s">
        <v>594</v>
      </c>
      <c r="I314" s="8" t="s">
        <v>595</v>
      </c>
      <c r="J314" s="13">
        <v>20</v>
      </c>
      <c r="K314" s="41" t="s">
        <v>9</v>
      </c>
      <c r="L314" s="16">
        <v>48.08</v>
      </c>
      <c r="M314" s="39">
        <f t="shared" si="11"/>
        <v>43.271999999999998</v>
      </c>
      <c r="N314" s="15" t="s">
        <v>3759</v>
      </c>
      <c r="O314" s="22"/>
      <c r="P314" s="27">
        <f t="shared" si="10"/>
        <v>0</v>
      </c>
      <c r="R314" s="44">
        <v>10</v>
      </c>
    </row>
    <row r="315" spans="2:18" ht="108" customHeight="1" outlineLevel="3" x14ac:dyDescent="0.2">
      <c r="B315" s="26"/>
      <c r="C315" s="3"/>
      <c r="D315" s="3"/>
      <c r="E315" s="3"/>
      <c r="F315" s="3"/>
      <c r="G315" s="4"/>
      <c r="H315" s="8" t="s">
        <v>596</v>
      </c>
      <c r="I315" s="8" t="s">
        <v>597</v>
      </c>
      <c r="J315" s="13">
        <v>10</v>
      </c>
      <c r="K315" s="41" t="s">
        <v>9</v>
      </c>
      <c r="L315" s="16">
        <v>62.43</v>
      </c>
      <c r="M315" s="39">
        <f t="shared" si="11"/>
        <v>56.186999999999998</v>
      </c>
      <c r="N315" s="15" t="s">
        <v>3759</v>
      </c>
      <c r="O315" s="22"/>
      <c r="P315" s="27">
        <f t="shared" si="10"/>
        <v>0</v>
      </c>
      <c r="R315" s="44">
        <v>10</v>
      </c>
    </row>
    <row r="316" spans="2:18" ht="108" customHeight="1" outlineLevel="3" x14ac:dyDescent="0.2">
      <c r="B316" s="26"/>
      <c r="C316" s="3"/>
      <c r="D316" s="3"/>
      <c r="E316" s="3"/>
      <c r="F316" s="3"/>
      <c r="G316" s="4"/>
      <c r="H316" s="8" t="s">
        <v>598</v>
      </c>
      <c r="I316" s="8" t="s">
        <v>599</v>
      </c>
      <c r="J316" s="13">
        <v>10</v>
      </c>
      <c r="K316" s="41" t="s">
        <v>9</v>
      </c>
      <c r="L316" s="16">
        <v>63.49</v>
      </c>
      <c r="M316" s="39">
        <f t="shared" si="11"/>
        <v>57.141000000000005</v>
      </c>
      <c r="N316" s="15" t="s">
        <v>3759</v>
      </c>
      <c r="O316" s="22"/>
      <c r="P316" s="27">
        <f t="shared" si="10"/>
        <v>0</v>
      </c>
      <c r="R316" s="44">
        <v>10</v>
      </c>
    </row>
    <row r="317" spans="2:18" ht="108" customHeight="1" outlineLevel="3" x14ac:dyDescent="0.2">
      <c r="B317" s="26"/>
      <c r="C317" s="3"/>
      <c r="D317" s="3"/>
      <c r="E317" s="3"/>
      <c r="F317" s="3"/>
      <c r="G317" s="4"/>
      <c r="H317" s="8" t="s">
        <v>600</v>
      </c>
      <c r="I317" s="8" t="s">
        <v>601</v>
      </c>
      <c r="J317" s="13">
        <v>10</v>
      </c>
      <c r="K317" s="41" t="s">
        <v>9</v>
      </c>
      <c r="L317" s="16">
        <v>67.08</v>
      </c>
      <c r="M317" s="39">
        <f t="shared" si="11"/>
        <v>60.371999999999993</v>
      </c>
      <c r="N317" s="15" t="s">
        <v>3759</v>
      </c>
      <c r="O317" s="22"/>
      <c r="P317" s="27">
        <f t="shared" si="10"/>
        <v>0</v>
      </c>
      <c r="R317" s="44">
        <v>10</v>
      </c>
    </row>
    <row r="318" spans="2:18" ht="108" customHeight="1" outlineLevel="3" x14ac:dyDescent="0.2">
      <c r="B318" s="26"/>
      <c r="C318" s="3"/>
      <c r="D318" s="3"/>
      <c r="E318" s="3"/>
      <c r="F318" s="3"/>
      <c r="G318" s="4"/>
      <c r="H318" s="8" t="s">
        <v>602</v>
      </c>
      <c r="I318" s="8" t="s">
        <v>603</v>
      </c>
      <c r="J318" s="13">
        <v>10</v>
      </c>
      <c r="K318" s="41" t="s">
        <v>9</v>
      </c>
      <c r="L318" s="16">
        <v>69.33</v>
      </c>
      <c r="M318" s="39">
        <f t="shared" si="11"/>
        <v>62.397000000000006</v>
      </c>
      <c r="N318" s="15" t="s">
        <v>3759</v>
      </c>
      <c r="O318" s="22"/>
      <c r="P318" s="27">
        <f t="shared" si="10"/>
        <v>0</v>
      </c>
      <c r="R318" s="44">
        <v>10</v>
      </c>
    </row>
    <row r="319" spans="2:18" ht="108" customHeight="1" outlineLevel="3" x14ac:dyDescent="0.2">
      <c r="B319" s="26"/>
      <c r="C319" s="3"/>
      <c r="D319" s="3"/>
      <c r="E319" s="3"/>
      <c r="F319" s="3"/>
      <c r="G319" s="4"/>
      <c r="H319" s="8" t="s">
        <v>604</v>
      </c>
      <c r="I319" s="8" t="s">
        <v>605</v>
      </c>
      <c r="J319" s="13">
        <v>10</v>
      </c>
      <c r="K319" s="41" t="s">
        <v>9</v>
      </c>
      <c r="L319" s="16">
        <v>71.73</v>
      </c>
      <c r="M319" s="39">
        <f t="shared" si="11"/>
        <v>64.557000000000002</v>
      </c>
      <c r="N319" s="15" t="s">
        <v>3759</v>
      </c>
      <c r="O319" s="22"/>
      <c r="P319" s="27">
        <f t="shared" si="10"/>
        <v>0</v>
      </c>
      <c r="R319" s="44">
        <v>10</v>
      </c>
    </row>
    <row r="320" spans="2:18" ht="108" customHeight="1" outlineLevel="3" x14ac:dyDescent="0.2">
      <c r="B320" s="26"/>
      <c r="C320" s="3"/>
      <c r="D320" s="3"/>
      <c r="E320" s="3"/>
      <c r="F320" s="3"/>
      <c r="G320" s="4"/>
      <c r="H320" s="8" t="s">
        <v>606</v>
      </c>
      <c r="I320" s="8" t="s">
        <v>607</v>
      </c>
      <c r="J320" s="13">
        <v>20</v>
      </c>
      <c r="K320" s="41" t="s">
        <v>9</v>
      </c>
      <c r="L320" s="16">
        <v>16.87</v>
      </c>
      <c r="M320" s="39">
        <f t="shared" si="11"/>
        <v>15.183000000000002</v>
      </c>
      <c r="N320" s="15" t="s">
        <v>3759</v>
      </c>
      <c r="O320" s="22"/>
      <c r="P320" s="27">
        <f t="shared" si="10"/>
        <v>0</v>
      </c>
      <c r="R320" s="44">
        <v>10</v>
      </c>
    </row>
    <row r="321" spans="2:18" ht="108" customHeight="1" outlineLevel="3" x14ac:dyDescent="0.2">
      <c r="B321" s="26"/>
      <c r="C321" s="3"/>
      <c r="D321" s="3"/>
      <c r="E321" s="3"/>
      <c r="F321" s="3"/>
      <c r="G321" s="4"/>
      <c r="H321" s="8" t="s">
        <v>608</v>
      </c>
      <c r="I321" s="8" t="s">
        <v>609</v>
      </c>
      <c r="J321" s="13">
        <v>20</v>
      </c>
      <c r="K321" s="41" t="s">
        <v>9</v>
      </c>
      <c r="L321" s="16">
        <v>33.880000000000003</v>
      </c>
      <c r="M321" s="39">
        <f t="shared" si="11"/>
        <v>30.492000000000004</v>
      </c>
      <c r="N321" s="15" t="s">
        <v>3759</v>
      </c>
      <c r="O321" s="22"/>
      <c r="P321" s="27">
        <f t="shared" si="10"/>
        <v>0</v>
      </c>
      <c r="R321" s="44">
        <v>10</v>
      </c>
    </row>
    <row r="322" spans="2:18" ht="108" customHeight="1" outlineLevel="3" x14ac:dyDescent="0.2">
      <c r="B322" s="26"/>
      <c r="C322" s="3"/>
      <c r="D322" s="3"/>
      <c r="E322" s="3"/>
      <c r="F322" s="3"/>
      <c r="G322" s="4"/>
      <c r="H322" s="8" t="s">
        <v>610</v>
      </c>
      <c r="I322" s="8" t="s">
        <v>611</v>
      </c>
      <c r="J322" s="13">
        <v>20</v>
      </c>
      <c r="K322" s="41" t="s">
        <v>9</v>
      </c>
      <c r="L322" s="16">
        <v>44.51</v>
      </c>
      <c r="M322" s="39">
        <f t="shared" si="11"/>
        <v>40.058999999999997</v>
      </c>
      <c r="N322" s="15" t="s">
        <v>3759</v>
      </c>
      <c r="O322" s="22"/>
      <c r="P322" s="27">
        <f t="shared" si="10"/>
        <v>0</v>
      </c>
      <c r="R322" s="44">
        <v>10</v>
      </c>
    </row>
    <row r="323" spans="2:18" ht="108" customHeight="1" outlineLevel="3" x14ac:dyDescent="0.2">
      <c r="B323" s="26"/>
      <c r="C323" s="3"/>
      <c r="D323" s="3"/>
      <c r="E323" s="3"/>
      <c r="F323" s="3"/>
      <c r="G323" s="4"/>
      <c r="H323" s="8" t="s">
        <v>612</v>
      </c>
      <c r="I323" s="8" t="s">
        <v>613</v>
      </c>
      <c r="J323" s="13">
        <v>20</v>
      </c>
      <c r="K323" s="41" t="s">
        <v>9</v>
      </c>
      <c r="L323" s="16">
        <v>52.47</v>
      </c>
      <c r="M323" s="39">
        <f t="shared" si="11"/>
        <v>47.222999999999992</v>
      </c>
      <c r="N323" s="15" t="s">
        <v>3759</v>
      </c>
      <c r="O323" s="22"/>
      <c r="P323" s="27">
        <f t="shared" si="10"/>
        <v>0</v>
      </c>
      <c r="R323" s="44">
        <v>10</v>
      </c>
    </row>
    <row r="324" spans="2:18" ht="108" customHeight="1" outlineLevel="3" x14ac:dyDescent="0.2">
      <c r="B324" s="26"/>
      <c r="C324" s="3"/>
      <c r="D324" s="3"/>
      <c r="E324" s="3"/>
      <c r="F324" s="3"/>
      <c r="G324" s="4"/>
      <c r="H324" s="8" t="s">
        <v>614</v>
      </c>
      <c r="I324" s="8" t="s">
        <v>615</v>
      </c>
      <c r="J324" s="13">
        <v>20</v>
      </c>
      <c r="K324" s="41" t="s">
        <v>9</v>
      </c>
      <c r="L324" s="16">
        <v>20.59</v>
      </c>
      <c r="M324" s="39">
        <f t="shared" si="11"/>
        <v>18.530999999999999</v>
      </c>
      <c r="N324" s="15" t="s">
        <v>3759</v>
      </c>
      <c r="O324" s="22"/>
      <c r="P324" s="27">
        <f t="shared" si="10"/>
        <v>0</v>
      </c>
      <c r="R324" s="44">
        <v>10</v>
      </c>
    </row>
    <row r="325" spans="2:18" ht="108" customHeight="1" outlineLevel="3" x14ac:dyDescent="0.2">
      <c r="B325" s="26"/>
      <c r="C325" s="3"/>
      <c r="D325" s="3"/>
      <c r="E325" s="3"/>
      <c r="F325" s="3"/>
      <c r="G325" s="4"/>
      <c r="H325" s="8" t="s">
        <v>616</v>
      </c>
      <c r="I325" s="8" t="s">
        <v>617</v>
      </c>
      <c r="J325" s="13">
        <v>20</v>
      </c>
      <c r="K325" s="41" t="s">
        <v>9</v>
      </c>
      <c r="L325" s="16">
        <v>26.57</v>
      </c>
      <c r="M325" s="39">
        <f t="shared" si="11"/>
        <v>23.913</v>
      </c>
      <c r="N325" s="15" t="s">
        <v>3759</v>
      </c>
      <c r="O325" s="22"/>
      <c r="P325" s="27">
        <f t="shared" si="10"/>
        <v>0</v>
      </c>
      <c r="R325" s="44">
        <v>10</v>
      </c>
    </row>
    <row r="326" spans="2:18" ht="108" customHeight="1" outlineLevel="3" x14ac:dyDescent="0.2">
      <c r="B326" s="26"/>
      <c r="C326" s="3"/>
      <c r="D326" s="3"/>
      <c r="E326" s="3"/>
      <c r="F326" s="3"/>
      <c r="G326" s="4"/>
      <c r="H326" s="8" t="s">
        <v>618</v>
      </c>
      <c r="I326" s="8" t="s">
        <v>619</v>
      </c>
      <c r="J326" s="13">
        <v>20</v>
      </c>
      <c r="K326" s="41" t="s">
        <v>9</v>
      </c>
      <c r="L326" s="16">
        <v>33.21</v>
      </c>
      <c r="M326" s="39">
        <f t="shared" si="11"/>
        <v>29.888999999999999</v>
      </c>
      <c r="N326" s="15" t="s">
        <v>3759</v>
      </c>
      <c r="O326" s="22"/>
      <c r="P326" s="27">
        <f t="shared" si="10"/>
        <v>0</v>
      </c>
      <c r="R326" s="44">
        <v>10</v>
      </c>
    </row>
    <row r="327" spans="2:18" ht="108" customHeight="1" outlineLevel="3" x14ac:dyDescent="0.2">
      <c r="B327" s="26"/>
      <c r="C327" s="3"/>
      <c r="D327" s="3"/>
      <c r="E327" s="3"/>
      <c r="F327" s="3"/>
      <c r="G327" s="4"/>
      <c r="H327" s="8" t="s">
        <v>620</v>
      </c>
      <c r="I327" s="8" t="s">
        <v>621</v>
      </c>
      <c r="J327" s="13">
        <v>20</v>
      </c>
      <c r="K327" s="41" t="s">
        <v>9</v>
      </c>
      <c r="L327" s="16">
        <v>51.14</v>
      </c>
      <c r="M327" s="39">
        <f t="shared" si="11"/>
        <v>46.025999999999996</v>
      </c>
      <c r="N327" s="15" t="s">
        <v>3759</v>
      </c>
      <c r="O327" s="22"/>
      <c r="P327" s="27">
        <f t="shared" si="10"/>
        <v>0</v>
      </c>
      <c r="R327" s="44">
        <v>10</v>
      </c>
    </row>
    <row r="328" spans="2:18" ht="108" customHeight="1" outlineLevel="3" x14ac:dyDescent="0.2">
      <c r="B328" s="26"/>
      <c r="C328" s="3"/>
      <c r="D328" s="3"/>
      <c r="E328" s="3"/>
      <c r="F328" s="3"/>
      <c r="G328" s="4"/>
      <c r="H328" s="8" t="s">
        <v>622</v>
      </c>
      <c r="I328" s="8" t="s">
        <v>623</v>
      </c>
      <c r="J328" s="13">
        <v>10</v>
      </c>
      <c r="K328" s="41" t="s">
        <v>9</v>
      </c>
      <c r="L328" s="16">
        <v>70.400000000000006</v>
      </c>
      <c r="M328" s="39">
        <f t="shared" si="11"/>
        <v>63.360000000000007</v>
      </c>
      <c r="N328" s="15" t="s">
        <v>3759</v>
      </c>
      <c r="O328" s="22"/>
      <c r="P328" s="27">
        <f t="shared" si="10"/>
        <v>0</v>
      </c>
      <c r="R328" s="44">
        <v>10</v>
      </c>
    </row>
    <row r="329" spans="2:18" ht="108" customHeight="1" outlineLevel="3" x14ac:dyDescent="0.2">
      <c r="B329" s="26"/>
      <c r="C329" s="3"/>
      <c r="D329" s="3"/>
      <c r="E329" s="3"/>
      <c r="F329" s="3"/>
      <c r="G329" s="4"/>
      <c r="H329" s="8" t="s">
        <v>624</v>
      </c>
      <c r="I329" s="8" t="s">
        <v>625</v>
      </c>
      <c r="J329" s="13">
        <v>10</v>
      </c>
      <c r="K329" s="41" t="s">
        <v>9</v>
      </c>
      <c r="L329" s="16">
        <v>81.03</v>
      </c>
      <c r="M329" s="39">
        <f t="shared" si="11"/>
        <v>72.927000000000007</v>
      </c>
      <c r="N329" s="15" t="s">
        <v>3759</v>
      </c>
      <c r="O329" s="22"/>
      <c r="P329" s="27">
        <f t="shared" si="10"/>
        <v>0</v>
      </c>
      <c r="R329" s="44">
        <v>10</v>
      </c>
    </row>
    <row r="330" spans="2:18" ht="108" customHeight="1" outlineLevel="3" x14ac:dyDescent="0.2">
      <c r="B330" s="26"/>
      <c r="C330" s="3"/>
      <c r="D330" s="3"/>
      <c r="E330" s="3"/>
      <c r="F330" s="3"/>
      <c r="G330" s="4"/>
      <c r="H330" s="8" t="s">
        <v>626</v>
      </c>
      <c r="I330" s="8" t="s">
        <v>627</v>
      </c>
      <c r="J330" s="13">
        <v>10</v>
      </c>
      <c r="K330" s="41" t="s">
        <v>9</v>
      </c>
      <c r="L330" s="16">
        <v>98.3</v>
      </c>
      <c r="M330" s="39">
        <f t="shared" si="11"/>
        <v>88.47</v>
      </c>
      <c r="N330" s="15" t="s">
        <v>3759</v>
      </c>
      <c r="O330" s="22"/>
      <c r="P330" s="27">
        <f t="shared" si="10"/>
        <v>0</v>
      </c>
      <c r="R330" s="44">
        <v>10</v>
      </c>
    </row>
    <row r="331" spans="2:18" ht="108" customHeight="1" outlineLevel="3" x14ac:dyDescent="0.2">
      <c r="B331" s="26"/>
      <c r="C331" s="3"/>
      <c r="D331" s="3"/>
      <c r="E331" s="3"/>
      <c r="F331" s="3"/>
      <c r="G331" s="4"/>
      <c r="H331" s="8" t="s">
        <v>628</v>
      </c>
      <c r="I331" s="8" t="s">
        <v>629</v>
      </c>
      <c r="J331" s="13">
        <v>10</v>
      </c>
      <c r="K331" s="41" t="s">
        <v>9</v>
      </c>
      <c r="L331" s="16">
        <v>131.49</v>
      </c>
      <c r="M331" s="39">
        <f t="shared" si="11"/>
        <v>118.34100000000002</v>
      </c>
      <c r="N331" s="15" t="s">
        <v>3759</v>
      </c>
      <c r="O331" s="22"/>
      <c r="P331" s="27">
        <f t="shared" si="10"/>
        <v>0</v>
      </c>
      <c r="R331" s="44">
        <v>10</v>
      </c>
    </row>
    <row r="332" spans="2:18" ht="108" customHeight="1" outlineLevel="3" x14ac:dyDescent="0.2">
      <c r="B332" s="26"/>
      <c r="C332" s="3"/>
      <c r="D332" s="3"/>
      <c r="E332" s="3"/>
      <c r="F332" s="3"/>
      <c r="G332" s="4"/>
      <c r="H332" s="8" t="s">
        <v>630</v>
      </c>
      <c r="I332" s="8" t="s">
        <v>631</v>
      </c>
      <c r="J332" s="13">
        <v>10</v>
      </c>
      <c r="K332" s="41" t="s">
        <v>9</v>
      </c>
      <c r="L332" s="16">
        <v>57.65</v>
      </c>
      <c r="M332" s="39">
        <f t="shared" si="11"/>
        <v>51.884999999999998</v>
      </c>
      <c r="N332" s="15" t="s">
        <v>3759</v>
      </c>
      <c r="O332" s="22"/>
      <c r="P332" s="27">
        <f t="shared" si="10"/>
        <v>0</v>
      </c>
      <c r="R332" s="44">
        <v>10</v>
      </c>
    </row>
    <row r="333" spans="2:18" ht="108" customHeight="1" outlineLevel="3" x14ac:dyDescent="0.2">
      <c r="B333" s="26"/>
      <c r="C333" s="3"/>
      <c r="D333" s="3"/>
      <c r="E333" s="3"/>
      <c r="F333" s="3"/>
      <c r="G333" s="4"/>
      <c r="H333" s="8" t="s">
        <v>632</v>
      </c>
      <c r="I333" s="8" t="s">
        <v>633</v>
      </c>
      <c r="J333" s="13">
        <v>10</v>
      </c>
      <c r="K333" s="41" t="s">
        <v>9</v>
      </c>
      <c r="L333" s="16">
        <v>61.77</v>
      </c>
      <c r="M333" s="39">
        <f t="shared" si="11"/>
        <v>55.593000000000004</v>
      </c>
      <c r="N333" s="15" t="s">
        <v>3759</v>
      </c>
      <c r="O333" s="22"/>
      <c r="P333" s="27">
        <f t="shared" si="10"/>
        <v>0</v>
      </c>
      <c r="R333" s="44">
        <v>10</v>
      </c>
    </row>
    <row r="334" spans="2:18" ht="108" customHeight="1" outlineLevel="3" x14ac:dyDescent="0.2">
      <c r="B334" s="26"/>
      <c r="C334" s="3"/>
      <c r="D334" s="3"/>
      <c r="E334" s="3"/>
      <c r="F334" s="3"/>
      <c r="G334" s="4"/>
      <c r="H334" s="8" t="s">
        <v>634</v>
      </c>
      <c r="I334" s="8" t="s">
        <v>635</v>
      </c>
      <c r="J334" s="13">
        <v>10</v>
      </c>
      <c r="K334" s="41" t="s">
        <v>9</v>
      </c>
      <c r="L334" s="16">
        <v>78.239999999999995</v>
      </c>
      <c r="M334" s="39">
        <f t="shared" si="11"/>
        <v>70.415999999999997</v>
      </c>
      <c r="N334" s="15" t="s">
        <v>3759</v>
      </c>
      <c r="O334" s="22"/>
      <c r="P334" s="27">
        <f t="shared" si="10"/>
        <v>0</v>
      </c>
      <c r="R334" s="44">
        <v>10</v>
      </c>
    </row>
    <row r="335" spans="2:18" ht="108" customHeight="1" outlineLevel="3" x14ac:dyDescent="0.2">
      <c r="B335" s="26"/>
      <c r="C335" s="3"/>
      <c r="D335" s="3"/>
      <c r="E335" s="3"/>
      <c r="F335" s="3"/>
      <c r="G335" s="4"/>
      <c r="H335" s="8" t="s">
        <v>636</v>
      </c>
      <c r="I335" s="8" t="s">
        <v>637</v>
      </c>
      <c r="J335" s="13">
        <v>10</v>
      </c>
      <c r="K335" s="41" t="s">
        <v>9</v>
      </c>
      <c r="L335" s="16">
        <v>82.89</v>
      </c>
      <c r="M335" s="39">
        <f t="shared" si="11"/>
        <v>74.600999999999999</v>
      </c>
      <c r="N335" s="15" t="s">
        <v>3759</v>
      </c>
      <c r="O335" s="22"/>
      <c r="P335" s="27">
        <f t="shared" si="10"/>
        <v>0</v>
      </c>
      <c r="R335" s="44">
        <v>10</v>
      </c>
    </row>
    <row r="336" spans="2:18" ht="108" customHeight="1" outlineLevel="3" x14ac:dyDescent="0.2">
      <c r="B336" s="26"/>
      <c r="C336" s="3"/>
      <c r="D336" s="3"/>
      <c r="E336" s="3"/>
      <c r="F336" s="3"/>
      <c r="G336" s="4"/>
      <c r="H336" s="8" t="s">
        <v>638</v>
      </c>
      <c r="I336" s="8" t="s">
        <v>639</v>
      </c>
      <c r="J336" s="13">
        <v>10</v>
      </c>
      <c r="K336" s="41" t="s">
        <v>9</v>
      </c>
      <c r="L336" s="16">
        <v>86.75</v>
      </c>
      <c r="M336" s="39">
        <f t="shared" si="11"/>
        <v>78.075000000000003</v>
      </c>
      <c r="N336" s="15" t="s">
        <v>3759</v>
      </c>
      <c r="O336" s="22"/>
      <c r="P336" s="27">
        <f t="shared" si="10"/>
        <v>0</v>
      </c>
      <c r="R336" s="44">
        <v>10</v>
      </c>
    </row>
    <row r="337" spans="2:18" ht="108" customHeight="1" outlineLevel="3" x14ac:dyDescent="0.2">
      <c r="B337" s="26"/>
      <c r="C337" s="3"/>
      <c r="D337" s="3"/>
      <c r="E337" s="3"/>
      <c r="F337" s="3"/>
      <c r="G337" s="4"/>
      <c r="H337" s="8" t="s">
        <v>640</v>
      </c>
      <c r="I337" s="8" t="s">
        <v>641</v>
      </c>
      <c r="J337" s="13">
        <v>10</v>
      </c>
      <c r="K337" s="41" t="s">
        <v>9</v>
      </c>
      <c r="L337" s="16">
        <v>92.06</v>
      </c>
      <c r="M337" s="39">
        <f t="shared" si="11"/>
        <v>82.853999999999999</v>
      </c>
      <c r="N337" s="15" t="s">
        <v>3759</v>
      </c>
      <c r="O337" s="22"/>
      <c r="P337" s="27">
        <f t="shared" si="10"/>
        <v>0</v>
      </c>
      <c r="R337" s="44">
        <v>10</v>
      </c>
    </row>
    <row r="338" spans="2:18" ht="108" customHeight="1" outlineLevel="3" x14ac:dyDescent="0.2">
      <c r="B338" s="26"/>
      <c r="C338" s="3"/>
      <c r="D338" s="3"/>
      <c r="E338" s="3"/>
      <c r="F338" s="3"/>
      <c r="G338" s="4"/>
      <c r="H338" s="8" t="s">
        <v>642</v>
      </c>
      <c r="I338" s="8" t="s">
        <v>643</v>
      </c>
      <c r="J338" s="13">
        <v>10</v>
      </c>
      <c r="K338" s="41" t="s">
        <v>9</v>
      </c>
      <c r="L338" s="16">
        <v>61.77</v>
      </c>
      <c r="M338" s="39">
        <f t="shared" si="11"/>
        <v>55.593000000000004</v>
      </c>
      <c r="N338" s="15" t="s">
        <v>3759</v>
      </c>
      <c r="O338" s="22"/>
      <c r="P338" s="27">
        <f t="shared" si="10"/>
        <v>0</v>
      </c>
      <c r="R338" s="44">
        <v>10</v>
      </c>
    </row>
    <row r="339" spans="2:18" ht="108" customHeight="1" outlineLevel="3" x14ac:dyDescent="0.2">
      <c r="B339" s="26"/>
      <c r="C339" s="3"/>
      <c r="D339" s="3"/>
      <c r="E339" s="3"/>
      <c r="F339" s="3"/>
      <c r="G339" s="4"/>
      <c r="H339" s="8" t="s">
        <v>644</v>
      </c>
      <c r="I339" s="8" t="s">
        <v>645</v>
      </c>
      <c r="J339" s="13">
        <v>10</v>
      </c>
      <c r="K339" s="41" t="s">
        <v>9</v>
      </c>
      <c r="L339" s="16">
        <v>75.58</v>
      </c>
      <c r="M339" s="39">
        <f t="shared" si="11"/>
        <v>68.022000000000006</v>
      </c>
      <c r="N339" s="15" t="s">
        <v>3759</v>
      </c>
      <c r="O339" s="22"/>
      <c r="P339" s="27">
        <f t="shared" si="10"/>
        <v>0</v>
      </c>
      <c r="R339" s="44">
        <v>10</v>
      </c>
    </row>
    <row r="340" spans="2:18" ht="108" customHeight="1" outlineLevel="3" x14ac:dyDescent="0.2">
      <c r="B340" s="26"/>
      <c r="C340" s="3"/>
      <c r="D340" s="3"/>
      <c r="E340" s="3"/>
      <c r="F340" s="3"/>
      <c r="G340" s="4"/>
      <c r="H340" s="8" t="s">
        <v>646</v>
      </c>
      <c r="I340" s="8" t="s">
        <v>647</v>
      </c>
      <c r="J340" s="13">
        <v>10</v>
      </c>
      <c r="K340" s="41" t="s">
        <v>9</v>
      </c>
      <c r="L340" s="16">
        <v>78.239999999999995</v>
      </c>
      <c r="M340" s="39">
        <f t="shared" si="11"/>
        <v>70.415999999999997</v>
      </c>
      <c r="N340" s="15" t="s">
        <v>3759</v>
      </c>
      <c r="O340" s="22"/>
      <c r="P340" s="27">
        <f t="shared" ref="P340:P403" si="12">M340*O340</f>
        <v>0</v>
      </c>
      <c r="R340" s="44">
        <v>10</v>
      </c>
    </row>
    <row r="341" spans="2:18" ht="108" customHeight="1" outlineLevel="3" x14ac:dyDescent="0.2">
      <c r="B341" s="26"/>
      <c r="C341" s="3"/>
      <c r="D341" s="3"/>
      <c r="E341" s="3"/>
      <c r="F341" s="3"/>
      <c r="G341" s="4"/>
      <c r="H341" s="8" t="s">
        <v>648</v>
      </c>
      <c r="I341" s="8" t="s">
        <v>649</v>
      </c>
      <c r="J341" s="13">
        <v>10</v>
      </c>
      <c r="K341" s="41" t="s">
        <v>9</v>
      </c>
      <c r="L341" s="16">
        <v>85.68</v>
      </c>
      <c r="M341" s="39">
        <f t="shared" si="11"/>
        <v>77.112000000000009</v>
      </c>
      <c r="N341" s="15" t="s">
        <v>3759</v>
      </c>
      <c r="O341" s="22"/>
      <c r="P341" s="27">
        <f t="shared" si="12"/>
        <v>0</v>
      </c>
      <c r="R341" s="44">
        <v>10</v>
      </c>
    </row>
    <row r="342" spans="2:18" ht="108" customHeight="1" outlineLevel="3" x14ac:dyDescent="0.2">
      <c r="B342" s="26"/>
      <c r="C342" s="3"/>
      <c r="D342" s="3"/>
      <c r="E342" s="3"/>
      <c r="F342" s="3"/>
      <c r="G342" s="4"/>
      <c r="H342" s="8" t="s">
        <v>650</v>
      </c>
      <c r="I342" s="8" t="s">
        <v>651</v>
      </c>
      <c r="J342" s="13">
        <v>10</v>
      </c>
      <c r="K342" s="41" t="s">
        <v>9</v>
      </c>
      <c r="L342" s="16">
        <v>50.35</v>
      </c>
      <c r="M342" s="39">
        <f t="shared" si="11"/>
        <v>45.315000000000005</v>
      </c>
      <c r="N342" s="15" t="s">
        <v>3759</v>
      </c>
      <c r="O342" s="22"/>
      <c r="P342" s="27">
        <f t="shared" si="12"/>
        <v>0</v>
      </c>
      <c r="R342" s="44">
        <v>10</v>
      </c>
    </row>
    <row r="343" spans="2:18" ht="108" customHeight="1" outlineLevel="3" x14ac:dyDescent="0.2">
      <c r="B343" s="26"/>
      <c r="C343" s="3"/>
      <c r="D343" s="3"/>
      <c r="E343" s="3"/>
      <c r="F343" s="3"/>
      <c r="G343" s="4"/>
      <c r="H343" s="8" t="s">
        <v>652</v>
      </c>
      <c r="I343" s="8" t="s">
        <v>653</v>
      </c>
      <c r="J343" s="13">
        <v>10</v>
      </c>
      <c r="K343" s="41" t="s">
        <v>9</v>
      </c>
      <c r="L343" s="16">
        <v>57.78</v>
      </c>
      <c r="M343" s="39">
        <f t="shared" si="11"/>
        <v>52.001999999999995</v>
      </c>
      <c r="N343" s="15" t="s">
        <v>3759</v>
      </c>
      <c r="O343" s="22"/>
      <c r="P343" s="27">
        <f t="shared" si="12"/>
        <v>0</v>
      </c>
      <c r="R343" s="44">
        <v>10</v>
      </c>
    </row>
    <row r="344" spans="2:18" ht="108" customHeight="1" outlineLevel="3" x14ac:dyDescent="0.2">
      <c r="B344" s="26"/>
      <c r="C344" s="3"/>
      <c r="D344" s="3"/>
      <c r="E344" s="3"/>
      <c r="F344" s="3"/>
      <c r="G344" s="4"/>
      <c r="H344" s="8" t="s">
        <v>654</v>
      </c>
      <c r="I344" s="8" t="s">
        <v>655</v>
      </c>
      <c r="J344" s="13">
        <v>10</v>
      </c>
      <c r="K344" s="41" t="s">
        <v>9</v>
      </c>
      <c r="L344" s="16">
        <v>79.17</v>
      </c>
      <c r="M344" s="39">
        <f t="shared" si="11"/>
        <v>71.253</v>
      </c>
      <c r="N344" s="15" t="s">
        <v>3759</v>
      </c>
      <c r="O344" s="22"/>
      <c r="P344" s="27">
        <f t="shared" si="12"/>
        <v>0</v>
      </c>
      <c r="R344" s="44">
        <v>10</v>
      </c>
    </row>
    <row r="345" spans="2:18" ht="108" customHeight="1" outlineLevel="3" x14ac:dyDescent="0.2">
      <c r="B345" s="26"/>
      <c r="C345" s="3"/>
      <c r="D345" s="3"/>
      <c r="E345" s="3"/>
      <c r="F345" s="3"/>
      <c r="G345" s="4"/>
      <c r="H345" s="8" t="s">
        <v>656</v>
      </c>
      <c r="I345" s="8" t="s">
        <v>657</v>
      </c>
      <c r="J345" s="13">
        <v>10</v>
      </c>
      <c r="K345" s="41" t="s">
        <v>9</v>
      </c>
      <c r="L345" s="16">
        <v>69.069999999999993</v>
      </c>
      <c r="M345" s="39">
        <f t="shared" si="11"/>
        <v>62.162999999999997</v>
      </c>
      <c r="N345" s="15" t="s">
        <v>3759</v>
      </c>
      <c r="O345" s="22"/>
      <c r="P345" s="27">
        <f t="shared" si="12"/>
        <v>0</v>
      </c>
      <c r="R345" s="44">
        <v>10</v>
      </c>
    </row>
    <row r="346" spans="2:18" ht="108" customHeight="1" outlineLevel="3" x14ac:dyDescent="0.2">
      <c r="B346" s="26"/>
      <c r="C346" s="3"/>
      <c r="D346" s="3"/>
      <c r="E346" s="3"/>
      <c r="F346" s="3"/>
      <c r="G346" s="4"/>
      <c r="H346" s="8" t="s">
        <v>658</v>
      </c>
      <c r="I346" s="8" t="s">
        <v>659</v>
      </c>
      <c r="J346" s="13">
        <v>10</v>
      </c>
      <c r="K346" s="41" t="s">
        <v>9</v>
      </c>
      <c r="L346" s="16">
        <v>75.58</v>
      </c>
      <c r="M346" s="39">
        <f t="shared" si="11"/>
        <v>68.022000000000006</v>
      </c>
      <c r="N346" s="15" t="s">
        <v>3759</v>
      </c>
      <c r="O346" s="22"/>
      <c r="P346" s="27">
        <f t="shared" si="12"/>
        <v>0</v>
      </c>
      <c r="R346" s="44">
        <v>10</v>
      </c>
    </row>
    <row r="347" spans="2:18" ht="108" customHeight="1" outlineLevel="3" x14ac:dyDescent="0.2">
      <c r="B347" s="26"/>
      <c r="C347" s="3"/>
      <c r="D347" s="3"/>
      <c r="E347" s="3"/>
      <c r="F347" s="3"/>
      <c r="G347" s="4"/>
      <c r="H347" s="8" t="s">
        <v>660</v>
      </c>
      <c r="I347" s="8" t="s">
        <v>661</v>
      </c>
      <c r="J347" s="13">
        <v>10</v>
      </c>
      <c r="K347" s="41" t="s">
        <v>9</v>
      </c>
      <c r="L347" s="16">
        <v>86.34</v>
      </c>
      <c r="M347" s="39">
        <f t="shared" si="11"/>
        <v>77.706000000000003</v>
      </c>
      <c r="N347" s="15" t="s">
        <v>3759</v>
      </c>
      <c r="O347" s="22"/>
      <c r="P347" s="27">
        <f t="shared" si="12"/>
        <v>0</v>
      </c>
      <c r="R347" s="44">
        <v>10</v>
      </c>
    </row>
    <row r="348" spans="2:18" ht="108" customHeight="1" outlineLevel="3" x14ac:dyDescent="0.2">
      <c r="B348" s="26"/>
      <c r="C348" s="3"/>
      <c r="D348" s="3"/>
      <c r="E348" s="3"/>
      <c r="F348" s="3"/>
      <c r="G348" s="4"/>
      <c r="H348" s="8" t="s">
        <v>662</v>
      </c>
      <c r="I348" s="8" t="s">
        <v>663</v>
      </c>
      <c r="J348" s="13">
        <v>10</v>
      </c>
      <c r="K348" s="41" t="s">
        <v>9</v>
      </c>
      <c r="L348" s="16">
        <v>91.65</v>
      </c>
      <c r="M348" s="39">
        <f t="shared" si="11"/>
        <v>82.485000000000014</v>
      </c>
      <c r="N348" s="15" t="s">
        <v>3759</v>
      </c>
      <c r="O348" s="22"/>
      <c r="P348" s="27">
        <f t="shared" si="12"/>
        <v>0</v>
      </c>
      <c r="R348" s="44">
        <v>10</v>
      </c>
    </row>
    <row r="349" spans="2:18" ht="108" customHeight="1" outlineLevel="3" x14ac:dyDescent="0.2">
      <c r="B349" s="26"/>
      <c r="C349" s="3"/>
      <c r="D349" s="3"/>
      <c r="E349" s="3"/>
      <c r="F349" s="3"/>
      <c r="G349" s="4"/>
      <c r="H349" s="8" t="s">
        <v>664</v>
      </c>
      <c r="I349" s="8" t="s">
        <v>665</v>
      </c>
      <c r="J349" s="13">
        <v>10</v>
      </c>
      <c r="K349" s="41" t="s">
        <v>9</v>
      </c>
      <c r="L349" s="16">
        <v>94.3</v>
      </c>
      <c r="M349" s="39">
        <f t="shared" si="11"/>
        <v>84.86999999999999</v>
      </c>
      <c r="N349" s="15" t="s">
        <v>3759</v>
      </c>
      <c r="O349" s="22"/>
      <c r="P349" s="27">
        <f t="shared" si="12"/>
        <v>0</v>
      </c>
      <c r="R349" s="44">
        <v>10</v>
      </c>
    </row>
    <row r="350" spans="2:18" ht="108" customHeight="1" outlineLevel="3" x14ac:dyDescent="0.2">
      <c r="B350" s="26"/>
      <c r="C350" s="3"/>
      <c r="D350" s="3"/>
      <c r="E350" s="3"/>
      <c r="F350" s="3"/>
      <c r="G350" s="4"/>
      <c r="H350" s="8" t="s">
        <v>666</v>
      </c>
      <c r="I350" s="8" t="s">
        <v>667</v>
      </c>
      <c r="J350" s="13">
        <v>10</v>
      </c>
      <c r="K350" s="41" t="s">
        <v>9</v>
      </c>
      <c r="L350" s="16">
        <v>95.63</v>
      </c>
      <c r="M350" s="39">
        <f t="shared" si="11"/>
        <v>86.066999999999993</v>
      </c>
      <c r="N350" s="15" t="s">
        <v>3759</v>
      </c>
      <c r="O350" s="22"/>
      <c r="P350" s="27">
        <f t="shared" si="12"/>
        <v>0</v>
      </c>
      <c r="R350" s="44">
        <v>10</v>
      </c>
    </row>
    <row r="351" spans="2:18" ht="108" customHeight="1" outlineLevel="3" x14ac:dyDescent="0.2">
      <c r="B351" s="26"/>
      <c r="C351" s="3"/>
      <c r="D351" s="3"/>
      <c r="E351" s="3"/>
      <c r="F351" s="3"/>
      <c r="G351" s="4"/>
      <c r="H351" s="8" t="s">
        <v>668</v>
      </c>
      <c r="I351" s="8" t="s">
        <v>669</v>
      </c>
      <c r="J351" s="13">
        <v>10</v>
      </c>
      <c r="K351" s="41" t="s">
        <v>9</v>
      </c>
      <c r="L351" s="16">
        <v>99.62</v>
      </c>
      <c r="M351" s="39">
        <f t="shared" si="11"/>
        <v>89.658000000000001</v>
      </c>
      <c r="N351" s="15" t="s">
        <v>3759</v>
      </c>
      <c r="O351" s="22"/>
      <c r="P351" s="27">
        <f t="shared" si="12"/>
        <v>0</v>
      </c>
      <c r="R351" s="44">
        <v>10</v>
      </c>
    </row>
    <row r="352" spans="2:18" ht="108" customHeight="1" outlineLevel="3" x14ac:dyDescent="0.2">
      <c r="B352" s="26"/>
      <c r="C352" s="3"/>
      <c r="D352" s="3"/>
      <c r="E352" s="3"/>
      <c r="F352" s="3"/>
      <c r="G352" s="4"/>
      <c r="H352" s="8" t="s">
        <v>670</v>
      </c>
      <c r="I352" s="8" t="s">
        <v>671</v>
      </c>
      <c r="J352" s="13">
        <v>50</v>
      </c>
      <c r="K352" s="41" t="s">
        <v>9</v>
      </c>
      <c r="L352" s="16">
        <v>9.3000000000000007</v>
      </c>
      <c r="M352" s="39">
        <f t="shared" si="11"/>
        <v>8.370000000000001</v>
      </c>
      <c r="N352" s="15" t="s">
        <v>3759</v>
      </c>
      <c r="O352" s="22"/>
      <c r="P352" s="27">
        <f t="shared" si="12"/>
        <v>0</v>
      </c>
      <c r="R352" s="44">
        <v>10</v>
      </c>
    </row>
    <row r="353" spans="2:18" ht="108" customHeight="1" outlineLevel="3" x14ac:dyDescent="0.2">
      <c r="B353" s="26"/>
      <c r="C353" s="3"/>
      <c r="D353" s="3"/>
      <c r="E353" s="3"/>
      <c r="F353" s="3"/>
      <c r="G353" s="4"/>
      <c r="H353" s="8" t="s">
        <v>672</v>
      </c>
      <c r="I353" s="8" t="s">
        <v>673</v>
      </c>
      <c r="J353" s="13">
        <v>50</v>
      </c>
      <c r="K353" s="41" t="s">
        <v>9</v>
      </c>
      <c r="L353" s="16">
        <v>8.5</v>
      </c>
      <c r="M353" s="39">
        <f t="shared" si="11"/>
        <v>7.65</v>
      </c>
      <c r="N353" s="15" t="s">
        <v>3759</v>
      </c>
      <c r="O353" s="22"/>
      <c r="P353" s="27">
        <f t="shared" si="12"/>
        <v>0</v>
      </c>
      <c r="R353" s="44">
        <v>10</v>
      </c>
    </row>
    <row r="354" spans="2:18" ht="108" customHeight="1" outlineLevel="3" x14ac:dyDescent="0.2">
      <c r="B354" s="26"/>
      <c r="C354" s="3"/>
      <c r="D354" s="3"/>
      <c r="E354" s="3"/>
      <c r="F354" s="3"/>
      <c r="G354" s="4"/>
      <c r="H354" s="8" t="s">
        <v>674</v>
      </c>
      <c r="I354" s="8" t="s">
        <v>675</v>
      </c>
      <c r="J354" s="13">
        <v>50</v>
      </c>
      <c r="K354" s="41" t="s">
        <v>9</v>
      </c>
      <c r="L354" s="16">
        <v>8.91</v>
      </c>
      <c r="M354" s="39">
        <f t="shared" si="11"/>
        <v>8.0190000000000001</v>
      </c>
      <c r="N354" s="15" t="s">
        <v>3759</v>
      </c>
      <c r="O354" s="22"/>
      <c r="P354" s="27">
        <f t="shared" si="12"/>
        <v>0</v>
      </c>
      <c r="R354" s="44">
        <v>10</v>
      </c>
    </row>
    <row r="355" spans="2:18" ht="108" customHeight="1" outlineLevel="3" x14ac:dyDescent="0.2">
      <c r="B355" s="26"/>
      <c r="C355" s="3"/>
      <c r="D355" s="3"/>
      <c r="E355" s="3"/>
      <c r="F355" s="3"/>
      <c r="G355" s="4"/>
      <c r="H355" s="8" t="s">
        <v>676</v>
      </c>
      <c r="I355" s="8" t="s">
        <v>677</v>
      </c>
      <c r="J355" s="13">
        <v>50</v>
      </c>
      <c r="K355" s="41" t="s">
        <v>9</v>
      </c>
      <c r="L355" s="16">
        <v>9.3000000000000007</v>
      </c>
      <c r="M355" s="39">
        <f t="shared" si="11"/>
        <v>8.370000000000001</v>
      </c>
      <c r="N355" s="15" t="s">
        <v>3759</v>
      </c>
      <c r="O355" s="22"/>
      <c r="P355" s="27">
        <f t="shared" si="12"/>
        <v>0</v>
      </c>
      <c r="R355" s="44">
        <v>10</v>
      </c>
    </row>
    <row r="356" spans="2:18" ht="108" customHeight="1" outlineLevel="3" x14ac:dyDescent="0.2">
      <c r="B356" s="26"/>
      <c r="C356" s="3"/>
      <c r="D356" s="3"/>
      <c r="E356" s="3"/>
      <c r="F356" s="3"/>
      <c r="G356" s="4"/>
      <c r="H356" s="8" t="s">
        <v>678</v>
      </c>
      <c r="I356" s="8" t="s">
        <v>679</v>
      </c>
      <c r="J356" s="13">
        <v>50</v>
      </c>
      <c r="K356" s="41" t="s">
        <v>9</v>
      </c>
      <c r="L356" s="16">
        <v>9.9700000000000006</v>
      </c>
      <c r="M356" s="39">
        <f t="shared" si="11"/>
        <v>8.9730000000000008</v>
      </c>
      <c r="N356" s="15" t="s">
        <v>3759</v>
      </c>
      <c r="O356" s="22"/>
      <c r="P356" s="27">
        <f t="shared" si="12"/>
        <v>0</v>
      </c>
      <c r="R356" s="44">
        <v>10</v>
      </c>
    </row>
    <row r="357" spans="2:18" ht="108" customHeight="1" outlineLevel="3" x14ac:dyDescent="0.2">
      <c r="B357" s="26"/>
      <c r="C357" s="3"/>
      <c r="D357" s="3"/>
      <c r="E357" s="3"/>
      <c r="F357" s="3"/>
      <c r="G357" s="4"/>
      <c r="H357" s="8" t="s">
        <v>680</v>
      </c>
      <c r="I357" s="8" t="s">
        <v>681</v>
      </c>
      <c r="J357" s="13">
        <v>50</v>
      </c>
      <c r="K357" s="41" t="s">
        <v>9</v>
      </c>
      <c r="L357" s="16">
        <v>11.3</v>
      </c>
      <c r="M357" s="39">
        <f t="shared" si="11"/>
        <v>10.17</v>
      </c>
      <c r="N357" s="15" t="s">
        <v>3759</v>
      </c>
      <c r="O357" s="22"/>
      <c r="P357" s="27">
        <f t="shared" si="12"/>
        <v>0</v>
      </c>
      <c r="R357" s="44">
        <v>10</v>
      </c>
    </row>
    <row r="358" spans="2:18" ht="108" customHeight="1" outlineLevel="3" x14ac:dyDescent="0.2">
      <c r="B358" s="26"/>
      <c r="C358" s="3"/>
      <c r="D358" s="3"/>
      <c r="E358" s="3"/>
      <c r="F358" s="3"/>
      <c r="G358" s="4"/>
      <c r="H358" s="8" t="s">
        <v>682</v>
      </c>
      <c r="I358" s="8" t="s">
        <v>683</v>
      </c>
      <c r="J358" s="13">
        <v>50</v>
      </c>
      <c r="K358" s="41" t="s">
        <v>9</v>
      </c>
      <c r="L358" s="16">
        <v>12.22</v>
      </c>
      <c r="M358" s="39">
        <f t="shared" si="11"/>
        <v>10.998000000000001</v>
      </c>
      <c r="N358" s="15" t="s">
        <v>3759</v>
      </c>
      <c r="O358" s="22"/>
      <c r="P358" s="27">
        <f t="shared" si="12"/>
        <v>0</v>
      </c>
      <c r="R358" s="44">
        <v>10</v>
      </c>
    </row>
    <row r="359" spans="2:18" ht="108" customHeight="1" outlineLevel="3" x14ac:dyDescent="0.2">
      <c r="B359" s="26"/>
      <c r="C359" s="3"/>
      <c r="D359" s="3"/>
      <c r="E359" s="3"/>
      <c r="F359" s="3"/>
      <c r="G359" s="4"/>
      <c r="H359" s="8" t="s">
        <v>684</v>
      </c>
      <c r="I359" s="8" t="s">
        <v>685</v>
      </c>
      <c r="J359" s="13">
        <v>50</v>
      </c>
      <c r="K359" s="41" t="s">
        <v>9</v>
      </c>
      <c r="L359" s="16">
        <v>13.01</v>
      </c>
      <c r="M359" s="39">
        <f t="shared" si="11"/>
        <v>11.709</v>
      </c>
      <c r="N359" s="15" t="s">
        <v>3759</v>
      </c>
      <c r="O359" s="22"/>
      <c r="P359" s="27">
        <f t="shared" si="12"/>
        <v>0</v>
      </c>
      <c r="R359" s="44">
        <v>10</v>
      </c>
    </row>
    <row r="360" spans="2:18" ht="108" customHeight="1" outlineLevel="3" x14ac:dyDescent="0.2">
      <c r="B360" s="26"/>
      <c r="C360" s="3"/>
      <c r="D360" s="3"/>
      <c r="E360" s="3"/>
      <c r="F360" s="3"/>
      <c r="G360" s="4"/>
      <c r="H360" s="8" t="s">
        <v>686</v>
      </c>
      <c r="I360" s="8" t="s">
        <v>687</v>
      </c>
      <c r="J360" s="13">
        <v>50</v>
      </c>
      <c r="K360" s="41" t="s">
        <v>9</v>
      </c>
      <c r="L360" s="16">
        <v>13.29</v>
      </c>
      <c r="M360" s="39">
        <f t="shared" si="11"/>
        <v>11.960999999999999</v>
      </c>
      <c r="N360" s="15" t="s">
        <v>3759</v>
      </c>
      <c r="O360" s="22"/>
      <c r="P360" s="27">
        <f t="shared" si="12"/>
        <v>0</v>
      </c>
      <c r="R360" s="44">
        <v>10</v>
      </c>
    </row>
    <row r="361" spans="2:18" ht="108" customHeight="1" outlineLevel="3" x14ac:dyDescent="0.2">
      <c r="B361" s="26"/>
      <c r="C361" s="3"/>
      <c r="D361" s="3"/>
      <c r="E361" s="3"/>
      <c r="F361" s="3"/>
      <c r="G361" s="4"/>
      <c r="H361" s="8" t="s">
        <v>688</v>
      </c>
      <c r="I361" s="8" t="s">
        <v>689</v>
      </c>
      <c r="J361" s="13">
        <v>5</v>
      </c>
      <c r="K361" s="41" t="s">
        <v>9</v>
      </c>
      <c r="L361" s="16">
        <v>41.17</v>
      </c>
      <c r="M361" s="39">
        <f t="shared" si="11"/>
        <v>37.053000000000004</v>
      </c>
      <c r="N361" s="15" t="s">
        <v>3759</v>
      </c>
      <c r="O361" s="22"/>
      <c r="P361" s="27">
        <f t="shared" si="12"/>
        <v>0</v>
      </c>
      <c r="R361" s="44">
        <v>10</v>
      </c>
    </row>
    <row r="362" spans="2:18" ht="108" customHeight="1" outlineLevel="3" x14ac:dyDescent="0.2">
      <c r="B362" s="26"/>
      <c r="C362" s="3"/>
      <c r="D362" s="3"/>
      <c r="E362" s="3"/>
      <c r="F362" s="3"/>
      <c r="G362" s="4"/>
      <c r="H362" s="8" t="s">
        <v>690</v>
      </c>
      <c r="I362" s="8" t="s">
        <v>691</v>
      </c>
      <c r="J362" s="13">
        <v>20</v>
      </c>
      <c r="K362" s="41" t="s">
        <v>9</v>
      </c>
      <c r="L362" s="16">
        <v>17.399999999999999</v>
      </c>
      <c r="M362" s="39">
        <f t="shared" si="11"/>
        <v>15.659999999999998</v>
      </c>
      <c r="N362" s="15" t="s">
        <v>3759</v>
      </c>
      <c r="O362" s="22"/>
      <c r="P362" s="27">
        <f t="shared" si="12"/>
        <v>0</v>
      </c>
      <c r="R362" s="44">
        <v>10</v>
      </c>
    </row>
    <row r="363" spans="2:18" ht="108" customHeight="1" outlineLevel="3" x14ac:dyDescent="0.2">
      <c r="B363" s="26"/>
      <c r="C363" s="3"/>
      <c r="D363" s="3"/>
      <c r="E363" s="3"/>
      <c r="F363" s="3"/>
      <c r="G363" s="4"/>
      <c r="H363" s="8" t="s">
        <v>692</v>
      </c>
      <c r="I363" s="8" t="s">
        <v>693</v>
      </c>
      <c r="J363" s="13">
        <v>20</v>
      </c>
      <c r="K363" s="41" t="s">
        <v>9</v>
      </c>
      <c r="L363" s="16">
        <v>18.329999999999998</v>
      </c>
      <c r="M363" s="39">
        <f t="shared" si="11"/>
        <v>16.497</v>
      </c>
      <c r="N363" s="15" t="s">
        <v>3759</v>
      </c>
      <c r="O363" s="22"/>
      <c r="P363" s="27">
        <f t="shared" si="12"/>
        <v>0</v>
      </c>
      <c r="R363" s="44">
        <v>10</v>
      </c>
    </row>
    <row r="364" spans="2:18" ht="108" customHeight="1" outlineLevel="3" x14ac:dyDescent="0.2">
      <c r="B364" s="26"/>
      <c r="C364" s="3"/>
      <c r="D364" s="3"/>
      <c r="E364" s="3"/>
      <c r="F364" s="3"/>
      <c r="G364" s="4"/>
      <c r="H364" s="8" t="s">
        <v>694</v>
      </c>
      <c r="I364" s="8" t="s">
        <v>695</v>
      </c>
      <c r="J364" s="13">
        <v>20</v>
      </c>
      <c r="K364" s="41" t="s">
        <v>9</v>
      </c>
      <c r="L364" s="16">
        <v>21.92</v>
      </c>
      <c r="M364" s="39">
        <f t="shared" si="11"/>
        <v>19.728000000000002</v>
      </c>
      <c r="N364" s="15" t="s">
        <v>3759</v>
      </c>
      <c r="O364" s="22"/>
      <c r="P364" s="27">
        <f t="shared" si="12"/>
        <v>0</v>
      </c>
      <c r="R364" s="44">
        <v>10</v>
      </c>
    </row>
    <row r="365" spans="2:18" ht="108" customHeight="1" outlineLevel="3" x14ac:dyDescent="0.2">
      <c r="B365" s="26"/>
      <c r="C365" s="3"/>
      <c r="D365" s="3"/>
      <c r="E365" s="3"/>
      <c r="F365" s="3"/>
      <c r="G365" s="4"/>
      <c r="H365" s="8" t="s">
        <v>696</v>
      </c>
      <c r="I365" s="8" t="s">
        <v>697</v>
      </c>
      <c r="J365" s="13">
        <v>20</v>
      </c>
      <c r="K365" s="41" t="s">
        <v>9</v>
      </c>
      <c r="L365" s="16">
        <v>23.91</v>
      </c>
      <c r="M365" s="39">
        <f t="shared" si="11"/>
        <v>21.519000000000002</v>
      </c>
      <c r="N365" s="15" t="s">
        <v>3759</v>
      </c>
      <c r="O365" s="22"/>
      <c r="P365" s="27">
        <f t="shared" si="12"/>
        <v>0</v>
      </c>
      <c r="R365" s="44">
        <v>10</v>
      </c>
    </row>
    <row r="366" spans="2:18" ht="108" customHeight="1" outlineLevel="3" x14ac:dyDescent="0.2">
      <c r="B366" s="26"/>
      <c r="C366" s="3"/>
      <c r="D366" s="3"/>
      <c r="E366" s="3"/>
      <c r="F366" s="3"/>
      <c r="G366" s="4"/>
      <c r="H366" s="8" t="s">
        <v>698</v>
      </c>
      <c r="I366" s="8" t="s">
        <v>699</v>
      </c>
      <c r="J366" s="13">
        <v>20</v>
      </c>
      <c r="K366" s="41" t="s">
        <v>9</v>
      </c>
      <c r="L366" s="16">
        <v>26.3</v>
      </c>
      <c r="M366" s="39">
        <f t="shared" si="11"/>
        <v>23.67</v>
      </c>
      <c r="N366" s="15" t="s">
        <v>3759</v>
      </c>
      <c r="O366" s="22"/>
      <c r="P366" s="27">
        <f t="shared" si="12"/>
        <v>0</v>
      </c>
      <c r="R366" s="44">
        <v>10</v>
      </c>
    </row>
    <row r="367" spans="2:18" ht="108" customHeight="1" outlineLevel="3" x14ac:dyDescent="0.2">
      <c r="B367" s="26"/>
      <c r="C367" s="3"/>
      <c r="D367" s="3"/>
      <c r="E367" s="3"/>
      <c r="F367" s="3"/>
      <c r="G367" s="4"/>
      <c r="H367" s="8" t="s">
        <v>700</v>
      </c>
      <c r="I367" s="8" t="s">
        <v>701</v>
      </c>
      <c r="J367" s="13">
        <v>20</v>
      </c>
      <c r="K367" s="41" t="s">
        <v>9</v>
      </c>
      <c r="L367" s="16">
        <v>27.9</v>
      </c>
      <c r="M367" s="39">
        <f t="shared" si="11"/>
        <v>25.109999999999996</v>
      </c>
      <c r="N367" s="15" t="s">
        <v>3759</v>
      </c>
      <c r="O367" s="22"/>
      <c r="P367" s="27">
        <f t="shared" si="12"/>
        <v>0</v>
      </c>
      <c r="R367" s="44">
        <v>10</v>
      </c>
    </row>
    <row r="368" spans="2:18" ht="108" customHeight="1" outlineLevel="3" x14ac:dyDescent="0.2">
      <c r="B368" s="26"/>
      <c r="C368" s="3"/>
      <c r="D368" s="3"/>
      <c r="E368" s="3"/>
      <c r="F368" s="3"/>
      <c r="G368" s="4"/>
      <c r="H368" s="8" t="s">
        <v>702</v>
      </c>
      <c r="I368" s="8" t="s">
        <v>703</v>
      </c>
      <c r="J368" s="13">
        <v>20</v>
      </c>
      <c r="K368" s="41" t="s">
        <v>9</v>
      </c>
      <c r="L368" s="16">
        <v>30.43</v>
      </c>
      <c r="M368" s="39">
        <f t="shared" si="11"/>
        <v>27.387</v>
      </c>
      <c r="N368" s="15" t="s">
        <v>3759</v>
      </c>
      <c r="O368" s="22"/>
      <c r="P368" s="27">
        <f t="shared" si="12"/>
        <v>0</v>
      </c>
      <c r="R368" s="44">
        <v>10</v>
      </c>
    </row>
    <row r="369" spans="2:18" ht="108" customHeight="1" outlineLevel="3" x14ac:dyDescent="0.2">
      <c r="B369" s="26"/>
      <c r="C369" s="3"/>
      <c r="D369" s="3"/>
      <c r="E369" s="3"/>
      <c r="F369" s="3"/>
      <c r="G369" s="4"/>
      <c r="H369" s="8" t="s">
        <v>704</v>
      </c>
      <c r="I369" s="8" t="s">
        <v>705</v>
      </c>
      <c r="J369" s="13">
        <v>20</v>
      </c>
      <c r="K369" s="41" t="s">
        <v>9</v>
      </c>
      <c r="L369" s="16">
        <v>31.61</v>
      </c>
      <c r="M369" s="39">
        <f t="shared" si="11"/>
        <v>28.448999999999998</v>
      </c>
      <c r="N369" s="15" t="s">
        <v>3759</v>
      </c>
      <c r="O369" s="22"/>
      <c r="P369" s="27">
        <f t="shared" si="12"/>
        <v>0</v>
      </c>
      <c r="R369" s="44">
        <v>10</v>
      </c>
    </row>
    <row r="370" spans="2:18" ht="108" customHeight="1" outlineLevel="3" x14ac:dyDescent="0.2">
      <c r="B370" s="26"/>
      <c r="C370" s="3"/>
      <c r="D370" s="3"/>
      <c r="E370" s="3"/>
      <c r="F370" s="3"/>
      <c r="G370" s="4"/>
      <c r="H370" s="8" t="s">
        <v>706</v>
      </c>
      <c r="I370" s="8" t="s">
        <v>707</v>
      </c>
      <c r="J370" s="13">
        <v>20</v>
      </c>
      <c r="K370" s="41" t="s">
        <v>9</v>
      </c>
      <c r="L370" s="16">
        <v>35.200000000000003</v>
      </c>
      <c r="M370" s="39">
        <f t="shared" si="11"/>
        <v>31.680000000000003</v>
      </c>
      <c r="N370" s="15" t="s">
        <v>3759</v>
      </c>
      <c r="O370" s="22"/>
      <c r="P370" s="27">
        <f t="shared" si="12"/>
        <v>0</v>
      </c>
      <c r="R370" s="44">
        <v>10</v>
      </c>
    </row>
    <row r="371" spans="2:18" ht="108" customHeight="1" outlineLevel="3" x14ac:dyDescent="0.2">
      <c r="B371" s="26"/>
      <c r="C371" s="3"/>
      <c r="D371" s="3"/>
      <c r="E371" s="3"/>
      <c r="F371" s="3"/>
      <c r="G371" s="4"/>
      <c r="H371" s="8" t="s">
        <v>708</v>
      </c>
      <c r="I371" s="8" t="s">
        <v>709</v>
      </c>
      <c r="J371" s="13">
        <v>20</v>
      </c>
      <c r="K371" s="41" t="s">
        <v>9</v>
      </c>
      <c r="L371" s="16">
        <v>8.3699999999999992</v>
      </c>
      <c r="M371" s="39">
        <f t="shared" si="11"/>
        <v>7.5329999999999995</v>
      </c>
      <c r="N371" s="15" t="s">
        <v>3759</v>
      </c>
      <c r="O371" s="22"/>
      <c r="P371" s="27">
        <f t="shared" si="12"/>
        <v>0</v>
      </c>
      <c r="R371" s="44">
        <v>10</v>
      </c>
    </row>
    <row r="372" spans="2:18" ht="108" customHeight="1" outlineLevel="3" x14ac:dyDescent="0.2">
      <c r="B372" s="26"/>
      <c r="C372" s="3"/>
      <c r="D372" s="3"/>
      <c r="E372" s="3"/>
      <c r="F372" s="3"/>
      <c r="G372" s="4"/>
      <c r="H372" s="8" t="s">
        <v>710</v>
      </c>
      <c r="I372" s="8" t="s">
        <v>711</v>
      </c>
      <c r="J372" s="13">
        <v>20</v>
      </c>
      <c r="K372" s="41" t="s">
        <v>9</v>
      </c>
      <c r="L372" s="16">
        <v>9.3000000000000007</v>
      </c>
      <c r="M372" s="39">
        <f t="shared" si="11"/>
        <v>8.370000000000001</v>
      </c>
      <c r="N372" s="15" t="s">
        <v>3759</v>
      </c>
      <c r="O372" s="22"/>
      <c r="P372" s="27">
        <f t="shared" si="12"/>
        <v>0</v>
      </c>
      <c r="R372" s="44">
        <v>10</v>
      </c>
    </row>
    <row r="373" spans="2:18" ht="108" customHeight="1" outlineLevel="3" x14ac:dyDescent="0.2">
      <c r="B373" s="26"/>
      <c r="C373" s="3"/>
      <c r="D373" s="3"/>
      <c r="E373" s="3"/>
      <c r="F373" s="3"/>
      <c r="G373" s="4"/>
      <c r="H373" s="8" t="s">
        <v>712</v>
      </c>
      <c r="I373" s="8" t="s">
        <v>713</v>
      </c>
      <c r="J373" s="13">
        <v>20</v>
      </c>
      <c r="K373" s="41" t="s">
        <v>9</v>
      </c>
      <c r="L373" s="16">
        <v>9.3000000000000007</v>
      </c>
      <c r="M373" s="39">
        <f t="shared" si="11"/>
        <v>8.370000000000001</v>
      </c>
      <c r="N373" s="15" t="s">
        <v>3759</v>
      </c>
      <c r="O373" s="22"/>
      <c r="P373" s="27">
        <f t="shared" si="12"/>
        <v>0</v>
      </c>
      <c r="R373" s="44">
        <v>10</v>
      </c>
    </row>
    <row r="374" spans="2:18" ht="108" customHeight="1" outlineLevel="3" x14ac:dyDescent="0.2">
      <c r="B374" s="26"/>
      <c r="C374" s="3"/>
      <c r="D374" s="3"/>
      <c r="E374" s="3"/>
      <c r="F374" s="3"/>
      <c r="G374" s="4"/>
      <c r="H374" s="8" t="s">
        <v>714</v>
      </c>
      <c r="I374" s="8" t="s">
        <v>715</v>
      </c>
      <c r="J374" s="13">
        <v>20</v>
      </c>
      <c r="K374" s="41" t="s">
        <v>9</v>
      </c>
      <c r="L374" s="16">
        <v>9.9700000000000006</v>
      </c>
      <c r="M374" s="39">
        <f t="shared" si="11"/>
        <v>8.9730000000000008</v>
      </c>
      <c r="N374" s="15" t="s">
        <v>3759</v>
      </c>
      <c r="O374" s="22"/>
      <c r="P374" s="27">
        <f t="shared" si="12"/>
        <v>0</v>
      </c>
      <c r="R374" s="44">
        <v>10</v>
      </c>
    </row>
    <row r="375" spans="2:18" ht="108" customHeight="1" outlineLevel="3" x14ac:dyDescent="0.2">
      <c r="B375" s="26"/>
      <c r="C375" s="3"/>
      <c r="D375" s="3"/>
      <c r="E375" s="3"/>
      <c r="F375" s="3"/>
      <c r="G375" s="4"/>
      <c r="H375" s="8" t="s">
        <v>716</v>
      </c>
      <c r="I375" s="8" t="s">
        <v>717</v>
      </c>
      <c r="J375" s="13">
        <v>20</v>
      </c>
      <c r="K375" s="41" t="s">
        <v>9</v>
      </c>
      <c r="L375" s="16">
        <v>11.3</v>
      </c>
      <c r="M375" s="39">
        <f t="shared" si="11"/>
        <v>10.17</v>
      </c>
      <c r="N375" s="15" t="s">
        <v>3759</v>
      </c>
      <c r="O375" s="22"/>
      <c r="P375" s="27">
        <f t="shared" si="12"/>
        <v>0</v>
      </c>
      <c r="R375" s="44">
        <v>10</v>
      </c>
    </row>
    <row r="376" spans="2:18" ht="108" customHeight="1" outlineLevel="3" x14ac:dyDescent="0.2">
      <c r="B376" s="26"/>
      <c r="C376" s="3"/>
      <c r="D376" s="3"/>
      <c r="E376" s="3"/>
      <c r="F376" s="3"/>
      <c r="G376" s="4"/>
      <c r="H376" s="8" t="s">
        <v>718</v>
      </c>
      <c r="I376" s="8" t="s">
        <v>719</v>
      </c>
      <c r="J376" s="13">
        <v>20</v>
      </c>
      <c r="K376" s="41" t="s">
        <v>9</v>
      </c>
      <c r="L376" s="16">
        <v>11.3</v>
      </c>
      <c r="M376" s="39">
        <f t="shared" ref="M376:M439" si="13">(L376/100)*(100-R376)</f>
        <v>10.17</v>
      </c>
      <c r="N376" s="15" t="s">
        <v>3759</v>
      </c>
      <c r="O376" s="22"/>
      <c r="P376" s="27">
        <f t="shared" si="12"/>
        <v>0</v>
      </c>
      <c r="R376" s="44">
        <v>10</v>
      </c>
    </row>
    <row r="377" spans="2:18" ht="108" customHeight="1" outlineLevel="3" x14ac:dyDescent="0.2">
      <c r="B377" s="26"/>
      <c r="C377" s="3"/>
      <c r="D377" s="3"/>
      <c r="E377" s="3"/>
      <c r="F377" s="3"/>
      <c r="G377" s="4"/>
      <c r="H377" s="8" t="s">
        <v>720</v>
      </c>
      <c r="I377" s="8" t="s">
        <v>721</v>
      </c>
      <c r="J377" s="13">
        <v>20</v>
      </c>
      <c r="K377" s="41" t="s">
        <v>9</v>
      </c>
      <c r="L377" s="16">
        <v>12.63</v>
      </c>
      <c r="M377" s="39">
        <f t="shared" si="13"/>
        <v>11.366999999999999</v>
      </c>
      <c r="N377" s="15" t="s">
        <v>3759</v>
      </c>
      <c r="O377" s="22"/>
      <c r="P377" s="27">
        <f t="shared" si="12"/>
        <v>0</v>
      </c>
      <c r="R377" s="44">
        <v>10</v>
      </c>
    </row>
    <row r="378" spans="2:18" ht="108" customHeight="1" outlineLevel="3" x14ac:dyDescent="0.2">
      <c r="B378" s="26"/>
      <c r="C378" s="3"/>
      <c r="D378" s="3"/>
      <c r="E378" s="3"/>
      <c r="F378" s="3"/>
      <c r="G378" s="4"/>
      <c r="H378" s="8" t="s">
        <v>722</v>
      </c>
      <c r="I378" s="8" t="s">
        <v>723</v>
      </c>
      <c r="J378" s="13">
        <v>20</v>
      </c>
      <c r="K378" s="41" t="s">
        <v>9</v>
      </c>
      <c r="L378" s="16">
        <v>13.29</v>
      </c>
      <c r="M378" s="39">
        <f t="shared" si="13"/>
        <v>11.960999999999999</v>
      </c>
      <c r="N378" s="15" t="s">
        <v>3759</v>
      </c>
      <c r="O378" s="22"/>
      <c r="P378" s="27">
        <f t="shared" si="12"/>
        <v>0</v>
      </c>
      <c r="R378" s="44">
        <v>10</v>
      </c>
    </row>
    <row r="379" spans="2:18" ht="108" customHeight="1" outlineLevel="3" x14ac:dyDescent="0.2">
      <c r="B379" s="26"/>
      <c r="C379" s="3"/>
      <c r="D379" s="3"/>
      <c r="E379" s="3"/>
      <c r="F379" s="3"/>
      <c r="G379" s="4"/>
      <c r="H379" s="8" t="s">
        <v>724</v>
      </c>
      <c r="I379" s="8" t="s">
        <v>725</v>
      </c>
      <c r="J379" s="13">
        <v>20</v>
      </c>
      <c r="K379" s="41" t="s">
        <v>9</v>
      </c>
      <c r="L379" s="16">
        <v>13.29</v>
      </c>
      <c r="M379" s="39">
        <f t="shared" si="13"/>
        <v>11.960999999999999</v>
      </c>
      <c r="N379" s="15" t="s">
        <v>3759</v>
      </c>
      <c r="O379" s="22"/>
      <c r="P379" s="27">
        <f t="shared" si="12"/>
        <v>0</v>
      </c>
      <c r="R379" s="44">
        <v>10</v>
      </c>
    </row>
    <row r="380" spans="2:18" ht="108" customHeight="1" outlineLevel="3" x14ac:dyDescent="0.2">
      <c r="B380" s="26"/>
      <c r="C380" s="3"/>
      <c r="D380" s="3"/>
      <c r="E380" s="3"/>
      <c r="F380" s="3"/>
      <c r="G380" s="4"/>
      <c r="H380" s="8" t="s">
        <v>726</v>
      </c>
      <c r="I380" s="8" t="s">
        <v>727</v>
      </c>
      <c r="J380" s="13">
        <v>20</v>
      </c>
      <c r="K380" s="41" t="s">
        <v>9</v>
      </c>
      <c r="L380" s="16">
        <v>13.01</v>
      </c>
      <c r="M380" s="39">
        <f t="shared" si="13"/>
        <v>11.709</v>
      </c>
      <c r="N380" s="15" t="s">
        <v>3759</v>
      </c>
      <c r="O380" s="22"/>
      <c r="P380" s="27">
        <f t="shared" si="12"/>
        <v>0</v>
      </c>
      <c r="R380" s="44">
        <v>10</v>
      </c>
    </row>
    <row r="381" spans="2:18" ht="108" customHeight="1" outlineLevel="3" x14ac:dyDescent="0.2">
      <c r="B381" s="26"/>
      <c r="C381" s="3"/>
      <c r="D381" s="3"/>
      <c r="E381" s="3"/>
      <c r="F381" s="3"/>
      <c r="G381" s="4"/>
      <c r="H381" s="8" t="s">
        <v>728</v>
      </c>
      <c r="I381" s="8" t="s">
        <v>729</v>
      </c>
      <c r="J381" s="13">
        <v>20</v>
      </c>
      <c r="K381" s="41" t="s">
        <v>9</v>
      </c>
      <c r="L381" s="16">
        <v>14.61</v>
      </c>
      <c r="M381" s="39">
        <f t="shared" si="13"/>
        <v>13.149000000000001</v>
      </c>
      <c r="N381" s="15" t="s">
        <v>3759</v>
      </c>
      <c r="O381" s="22"/>
      <c r="P381" s="27">
        <f t="shared" si="12"/>
        <v>0</v>
      </c>
      <c r="R381" s="44">
        <v>10</v>
      </c>
    </row>
    <row r="382" spans="2:18" ht="108" customHeight="1" outlineLevel="3" x14ac:dyDescent="0.2">
      <c r="B382" s="26"/>
      <c r="C382" s="3"/>
      <c r="D382" s="3"/>
      <c r="E382" s="3"/>
      <c r="F382" s="3"/>
      <c r="G382" s="4"/>
      <c r="H382" s="8" t="s">
        <v>730</v>
      </c>
      <c r="I382" s="8" t="s">
        <v>731</v>
      </c>
      <c r="J382" s="13">
        <v>20</v>
      </c>
      <c r="K382" s="41" t="s">
        <v>9</v>
      </c>
      <c r="L382" s="16">
        <v>16.079999999999998</v>
      </c>
      <c r="M382" s="39">
        <f t="shared" si="13"/>
        <v>14.471999999999998</v>
      </c>
      <c r="N382" s="15" t="s">
        <v>3759</v>
      </c>
      <c r="O382" s="22"/>
      <c r="P382" s="27">
        <f t="shared" si="12"/>
        <v>0</v>
      </c>
      <c r="R382" s="44">
        <v>10</v>
      </c>
    </row>
    <row r="383" spans="2:18" ht="108" customHeight="1" outlineLevel="3" x14ac:dyDescent="0.2">
      <c r="B383" s="26"/>
      <c r="C383" s="3"/>
      <c r="D383" s="3"/>
      <c r="E383" s="3"/>
      <c r="F383" s="3"/>
      <c r="G383" s="4"/>
      <c r="H383" s="8" t="s">
        <v>732</v>
      </c>
      <c r="I383" s="8" t="s">
        <v>733</v>
      </c>
      <c r="J383" s="13">
        <v>20</v>
      </c>
      <c r="K383" s="41" t="s">
        <v>9</v>
      </c>
      <c r="L383" s="16">
        <v>17.8</v>
      </c>
      <c r="M383" s="39">
        <f t="shared" si="13"/>
        <v>16.020000000000003</v>
      </c>
      <c r="N383" s="15" t="s">
        <v>3759</v>
      </c>
      <c r="O383" s="22"/>
      <c r="P383" s="27">
        <f t="shared" si="12"/>
        <v>0</v>
      </c>
      <c r="R383" s="44">
        <v>10</v>
      </c>
    </row>
    <row r="384" spans="2:18" ht="108" customHeight="1" outlineLevel="3" x14ac:dyDescent="0.2">
      <c r="B384" s="26"/>
      <c r="C384" s="3"/>
      <c r="D384" s="3"/>
      <c r="E384" s="3"/>
      <c r="F384" s="3"/>
      <c r="G384" s="4"/>
      <c r="H384" s="8" t="s">
        <v>734</v>
      </c>
      <c r="I384" s="8" t="s">
        <v>735</v>
      </c>
      <c r="J384" s="13">
        <v>20</v>
      </c>
      <c r="K384" s="41" t="s">
        <v>9</v>
      </c>
      <c r="L384" s="16">
        <v>18.21</v>
      </c>
      <c r="M384" s="39">
        <f t="shared" si="13"/>
        <v>16.388999999999999</v>
      </c>
      <c r="N384" s="15" t="s">
        <v>3759</v>
      </c>
      <c r="O384" s="22"/>
      <c r="P384" s="27">
        <f t="shared" si="12"/>
        <v>0</v>
      </c>
      <c r="R384" s="44">
        <v>10</v>
      </c>
    </row>
    <row r="385" spans="2:18" ht="108" customHeight="1" outlineLevel="3" x14ac:dyDescent="0.2">
      <c r="B385" s="26"/>
      <c r="C385" s="3"/>
      <c r="D385" s="3"/>
      <c r="E385" s="3"/>
      <c r="F385" s="3"/>
      <c r="G385" s="4"/>
      <c r="H385" s="8" t="s">
        <v>736</v>
      </c>
      <c r="I385" s="8" t="s">
        <v>737</v>
      </c>
      <c r="J385" s="13">
        <v>20</v>
      </c>
      <c r="K385" s="41" t="s">
        <v>9</v>
      </c>
      <c r="L385" s="16">
        <v>24.18</v>
      </c>
      <c r="M385" s="39">
        <f t="shared" si="13"/>
        <v>21.762</v>
      </c>
      <c r="N385" s="15" t="s">
        <v>3759</v>
      </c>
      <c r="O385" s="22"/>
      <c r="P385" s="27">
        <f t="shared" si="12"/>
        <v>0</v>
      </c>
      <c r="R385" s="44">
        <v>10</v>
      </c>
    </row>
    <row r="386" spans="2:18" ht="108" customHeight="1" outlineLevel="3" x14ac:dyDescent="0.2">
      <c r="B386" s="26"/>
      <c r="C386" s="3"/>
      <c r="D386" s="3"/>
      <c r="E386" s="3"/>
      <c r="F386" s="3"/>
      <c r="G386" s="4"/>
      <c r="H386" s="8" t="s">
        <v>738</v>
      </c>
      <c r="I386" s="8" t="s">
        <v>739</v>
      </c>
      <c r="J386" s="13">
        <v>20</v>
      </c>
      <c r="K386" s="41" t="s">
        <v>9</v>
      </c>
      <c r="L386" s="16">
        <v>26.3</v>
      </c>
      <c r="M386" s="39">
        <f t="shared" si="13"/>
        <v>23.67</v>
      </c>
      <c r="N386" s="15" t="s">
        <v>3759</v>
      </c>
      <c r="O386" s="22"/>
      <c r="P386" s="27">
        <f t="shared" si="12"/>
        <v>0</v>
      </c>
      <c r="R386" s="44">
        <v>10</v>
      </c>
    </row>
    <row r="387" spans="2:18" ht="108" customHeight="1" outlineLevel="3" x14ac:dyDescent="0.2">
      <c r="B387" s="26"/>
      <c r="C387" s="3"/>
      <c r="D387" s="3"/>
      <c r="E387" s="3"/>
      <c r="F387" s="3"/>
      <c r="G387" s="4"/>
      <c r="H387" s="8" t="s">
        <v>740</v>
      </c>
      <c r="I387" s="8" t="s">
        <v>741</v>
      </c>
      <c r="J387" s="13">
        <v>20</v>
      </c>
      <c r="K387" s="41" t="s">
        <v>9</v>
      </c>
      <c r="L387" s="16">
        <v>8.91</v>
      </c>
      <c r="M387" s="39">
        <f t="shared" si="13"/>
        <v>8.0190000000000001</v>
      </c>
      <c r="N387" s="15" t="s">
        <v>3759</v>
      </c>
      <c r="O387" s="22"/>
      <c r="P387" s="27">
        <f t="shared" si="12"/>
        <v>0</v>
      </c>
      <c r="R387" s="44">
        <v>10</v>
      </c>
    </row>
    <row r="388" spans="2:18" ht="108" customHeight="1" outlineLevel="3" x14ac:dyDescent="0.2">
      <c r="B388" s="26"/>
      <c r="C388" s="3"/>
      <c r="D388" s="3"/>
      <c r="E388" s="3"/>
      <c r="F388" s="3"/>
      <c r="G388" s="4"/>
      <c r="H388" s="8" t="s">
        <v>742</v>
      </c>
      <c r="I388" s="8" t="s">
        <v>743</v>
      </c>
      <c r="J388" s="13">
        <v>20</v>
      </c>
      <c r="K388" s="41" t="s">
        <v>9</v>
      </c>
      <c r="L388" s="16">
        <v>9.44</v>
      </c>
      <c r="M388" s="39">
        <f t="shared" si="13"/>
        <v>8.4960000000000004</v>
      </c>
      <c r="N388" s="15" t="s">
        <v>3759</v>
      </c>
      <c r="O388" s="22"/>
      <c r="P388" s="27">
        <f t="shared" si="12"/>
        <v>0</v>
      </c>
      <c r="R388" s="44">
        <v>10</v>
      </c>
    </row>
    <row r="389" spans="2:18" ht="108" customHeight="1" outlineLevel="3" x14ac:dyDescent="0.2">
      <c r="B389" s="26"/>
      <c r="C389" s="3"/>
      <c r="D389" s="3"/>
      <c r="E389" s="3"/>
      <c r="F389" s="3"/>
      <c r="G389" s="4"/>
      <c r="H389" s="8" t="s">
        <v>744</v>
      </c>
      <c r="I389" s="8" t="s">
        <v>745</v>
      </c>
      <c r="J389" s="13">
        <v>20</v>
      </c>
      <c r="K389" s="41" t="s">
        <v>9</v>
      </c>
      <c r="L389" s="16">
        <v>12.22</v>
      </c>
      <c r="M389" s="39">
        <f t="shared" si="13"/>
        <v>10.998000000000001</v>
      </c>
      <c r="N389" s="15" t="s">
        <v>3759</v>
      </c>
      <c r="O389" s="22"/>
      <c r="P389" s="27">
        <f t="shared" si="12"/>
        <v>0</v>
      </c>
      <c r="R389" s="44">
        <v>10</v>
      </c>
    </row>
    <row r="390" spans="2:18" ht="108" customHeight="1" outlineLevel="3" x14ac:dyDescent="0.2">
      <c r="B390" s="26"/>
      <c r="C390" s="3"/>
      <c r="D390" s="3"/>
      <c r="E390" s="3"/>
      <c r="F390" s="3"/>
      <c r="G390" s="4"/>
      <c r="H390" s="8" t="s">
        <v>746</v>
      </c>
      <c r="I390" s="8" t="s">
        <v>747</v>
      </c>
      <c r="J390" s="13">
        <v>20</v>
      </c>
      <c r="K390" s="41" t="s">
        <v>9</v>
      </c>
      <c r="L390" s="16">
        <v>13.68</v>
      </c>
      <c r="M390" s="39">
        <f t="shared" si="13"/>
        <v>12.312000000000001</v>
      </c>
      <c r="N390" s="15" t="s">
        <v>3759</v>
      </c>
      <c r="O390" s="22"/>
      <c r="P390" s="27">
        <f t="shared" si="12"/>
        <v>0</v>
      </c>
      <c r="R390" s="44">
        <v>10</v>
      </c>
    </row>
    <row r="391" spans="2:18" ht="108" customHeight="1" outlineLevel="3" x14ac:dyDescent="0.2">
      <c r="B391" s="26"/>
      <c r="C391" s="3"/>
      <c r="D391" s="3"/>
      <c r="E391" s="3"/>
      <c r="F391" s="3"/>
      <c r="G391" s="4"/>
      <c r="H391" s="8" t="s">
        <v>748</v>
      </c>
      <c r="I391" s="8" t="s">
        <v>749</v>
      </c>
      <c r="J391" s="13">
        <v>20</v>
      </c>
      <c r="K391" s="41" t="s">
        <v>9</v>
      </c>
      <c r="L391" s="16">
        <v>15.15</v>
      </c>
      <c r="M391" s="39">
        <f t="shared" si="13"/>
        <v>13.635</v>
      </c>
      <c r="N391" s="15" t="s">
        <v>3759</v>
      </c>
      <c r="O391" s="22"/>
      <c r="P391" s="27">
        <f t="shared" si="12"/>
        <v>0</v>
      </c>
      <c r="R391" s="44">
        <v>10</v>
      </c>
    </row>
    <row r="392" spans="2:18" ht="108" customHeight="1" outlineLevel="3" x14ac:dyDescent="0.2">
      <c r="B392" s="26"/>
      <c r="C392" s="3"/>
      <c r="D392" s="3"/>
      <c r="E392" s="3"/>
      <c r="F392" s="3"/>
      <c r="G392" s="4"/>
      <c r="H392" s="8" t="s">
        <v>750</v>
      </c>
      <c r="I392" s="8" t="s">
        <v>751</v>
      </c>
      <c r="J392" s="13">
        <v>20</v>
      </c>
      <c r="K392" s="41" t="s">
        <v>9</v>
      </c>
      <c r="L392" s="16">
        <v>16.87</v>
      </c>
      <c r="M392" s="39">
        <f t="shared" si="13"/>
        <v>15.183000000000002</v>
      </c>
      <c r="N392" s="15" t="s">
        <v>3759</v>
      </c>
      <c r="O392" s="22"/>
      <c r="P392" s="27">
        <f t="shared" si="12"/>
        <v>0</v>
      </c>
      <c r="R392" s="44">
        <v>10</v>
      </c>
    </row>
    <row r="393" spans="2:18" ht="108" customHeight="1" outlineLevel="3" x14ac:dyDescent="0.2">
      <c r="B393" s="26"/>
      <c r="C393" s="3"/>
      <c r="D393" s="3"/>
      <c r="E393" s="3"/>
      <c r="F393" s="3"/>
      <c r="G393" s="4"/>
      <c r="H393" s="8" t="s">
        <v>752</v>
      </c>
      <c r="I393" s="8" t="s">
        <v>753</v>
      </c>
      <c r="J393" s="13">
        <v>20</v>
      </c>
      <c r="K393" s="41" t="s">
        <v>9</v>
      </c>
      <c r="L393" s="16">
        <v>18.73</v>
      </c>
      <c r="M393" s="39">
        <f t="shared" si="13"/>
        <v>16.856999999999999</v>
      </c>
      <c r="N393" s="15" t="s">
        <v>3759</v>
      </c>
      <c r="O393" s="22"/>
      <c r="P393" s="27">
        <f t="shared" si="12"/>
        <v>0</v>
      </c>
      <c r="R393" s="44">
        <v>10</v>
      </c>
    </row>
    <row r="394" spans="2:18" ht="108" customHeight="1" outlineLevel="3" x14ac:dyDescent="0.2">
      <c r="B394" s="26"/>
      <c r="C394" s="3"/>
      <c r="D394" s="3"/>
      <c r="E394" s="3"/>
      <c r="F394" s="3"/>
      <c r="G394" s="4"/>
      <c r="H394" s="8" t="s">
        <v>754</v>
      </c>
      <c r="I394" s="8" t="s">
        <v>755</v>
      </c>
      <c r="J394" s="13">
        <v>20</v>
      </c>
      <c r="K394" s="41" t="s">
        <v>9</v>
      </c>
      <c r="L394" s="16">
        <v>20.059999999999999</v>
      </c>
      <c r="M394" s="39">
        <f t="shared" si="13"/>
        <v>18.053999999999998</v>
      </c>
      <c r="N394" s="15" t="s">
        <v>3759</v>
      </c>
      <c r="O394" s="22"/>
      <c r="P394" s="27">
        <f t="shared" si="12"/>
        <v>0</v>
      </c>
      <c r="R394" s="44">
        <v>10</v>
      </c>
    </row>
    <row r="395" spans="2:18" ht="108" customHeight="1" outlineLevel="3" x14ac:dyDescent="0.2">
      <c r="B395" s="26"/>
      <c r="C395" s="3"/>
      <c r="D395" s="3"/>
      <c r="E395" s="3"/>
      <c r="F395" s="3"/>
      <c r="G395" s="4"/>
      <c r="H395" s="8" t="s">
        <v>756</v>
      </c>
      <c r="I395" s="8" t="s">
        <v>757</v>
      </c>
      <c r="J395" s="13">
        <v>20</v>
      </c>
      <c r="K395" s="41" t="s">
        <v>9</v>
      </c>
      <c r="L395" s="16">
        <v>21.52</v>
      </c>
      <c r="M395" s="39">
        <f t="shared" si="13"/>
        <v>19.367999999999999</v>
      </c>
      <c r="N395" s="15" t="s">
        <v>3759</v>
      </c>
      <c r="O395" s="22"/>
      <c r="P395" s="27">
        <f t="shared" si="12"/>
        <v>0</v>
      </c>
      <c r="R395" s="44">
        <v>10</v>
      </c>
    </row>
    <row r="396" spans="2:18" ht="108" customHeight="1" outlineLevel="3" x14ac:dyDescent="0.2">
      <c r="B396" s="26"/>
      <c r="C396" s="3"/>
      <c r="D396" s="3"/>
      <c r="E396" s="3"/>
      <c r="F396" s="3"/>
      <c r="G396" s="4"/>
      <c r="H396" s="8" t="s">
        <v>758</v>
      </c>
      <c r="I396" s="8" t="s">
        <v>759</v>
      </c>
      <c r="J396" s="13">
        <v>20</v>
      </c>
      <c r="K396" s="41" t="s">
        <v>9</v>
      </c>
      <c r="L396" s="16">
        <v>24.85</v>
      </c>
      <c r="M396" s="39">
        <f t="shared" si="13"/>
        <v>22.365000000000002</v>
      </c>
      <c r="N396" s="15" t="s">
        <v>3759</v>
      </c>
      <c r="O396" s="22"/>
      <c r="P396" s="27">
        <f t="shared" si="12"/>
        <v>0</v>
      </c>
      <c r="R396" s="44">
        <v>10</v>
      </c>
    </row>
    <row r="397" spans="2:18" ht="108" customHeight="1" outlineLevel="3" x14ac:dyDescent="0.2">
      <c r="B397" s="26"/>
      <c r="C397" s="3"/>
      <c r="D397" s="3"/>
      <c r="E397" s="3"/>
      <c r="F397" s="3"/>
      <c r="G397" s="4"/>
      <c r="H397" s="8" t="s">
        <v>760</v>
      </c>
      <c r="I397" s="8" t="s">
        <v>761</v>
      </c>
      <c r="J397" s="13">
        <v>20</v>
      </c>
      <c r="K397" s="41" t="s">
        <v>9</v>
      </c>
      <c r="L397" s="16">
        <v>25.23</v>
      </c>
      <c r="M397" s="39">
        <f t="shared" si="13"/>
        <v>22.707000000000001</v>
      </c>
      <c r="N397" s="15" t="s">
        <v>3759</v>
      </c>
      <c r="O397" s="22"/>
      <c r="P397" s="27">
        <f t="shared" si="12"/>
        <v>0</v>
      </c>
      <c r="R397" s="44">
        <v>10</v>
      </c>
    </row>
    <row r="398" spans="2:18" ht="108" customHeight="1" outlineLevel="3" x14ac:dyDescent="0.2">
      <c r="B398" s="26"/>
      <c r="C398" s="3"/>
      <c r="D398" s="3"/>
      <c r="E398" s="3"/>
      <c r="F398" s="3"/>
      <c r="G398" s="4"/>
      <c r="H398" s="8" t="s">
        <v>762</v>
      </c>
      <c r="I398" s="8" t="s">
        <v>763</v>
      </c>
      <c r="J398" s="13">
        <v>20</v>
      </c>
      <c r="K398" s="41" t="s">
        <v>9</v>
      </c>
      <c r="L398" s="16">
        <v>26.71</v>
      </c>
      <c r="M398" s="39">
        <f t="shared" si="13"/>
        <v>24.039000000000001</v>
      </c>
      <c r="N398" s="15" t="s">
        <v>3759</v>
      </c>
      <c r="O398" s="22"/>
      <c r="P398" s="27">
        <f t="shared" si="12"/>
        <v>0</v>
      </c>
      <c r="R398" s="44">
        <v>10</v>
      </c>
    </row>
    <row r="399" spans="2:18" ht="108" customHeight="1" outlineLevel="3" x14ac:dyDescent="0.2">
      <c r="B399" s="26"/>
      <c r="C399" s="3"/>
      <c r="D399" s="3"/>
      <c r="E399" s="3"/>
      <c r="F399" s="3"/>
      <c r="G399" s="4"/>
      <c r="H399" s="8" t="s">
        <v>764</v>
      </c>
      <c r="I399" s="8" t="s">
        <v>765</v>
      </c>
      <c r="J399" s="13">
        <v>20</v>
      </c>
      <c r="K399" s="41" t="s">
        <v>9</v>
      </c>
      <c r="L399" s="16">
        <v>27.09</v>
      </c>
      <c r="M399" s="39">
        <f t="shared" si="13"/>
        <v>24.380999999999997</v>
      </c>
      <c r="N399" s="15" t="s">
        <v>3759</v>
      </c>
      <c r="O399" s="22"/>
      <c r="P399" s="27">
        <f t="shared" si="12"/>
        <v>0</v>
      </c>
      <c r="R399" s="44">
        <v>10</v>
      </c>
    </row>
    <row r="400" spans="2:18" ht="108" customHeight="1" outlineLevel="3" x14ac:dyDescent="0.2">
      <c r="B400" s="26"/>
      <c r="C400" s="3"/>
      <c r="D400" s="3"/>
      <c r="E400" s="3"/>
      <c r="F400" s="3"/>
      <c r="G400" s="4"/>
      <c r="H400" s="8" t="s">
        <v>766</v>
      </c>
      <c r="I400" s="8" t="s">
        <v>767</v>
      </c>
      <c r="J400" s="13">
        <v>20</v>
      </c>
      <c r="K400" s="41" t="s">
        <v>9</v>
      </c>
      <c r="L400" s="16">
        <v>13.16</v>
      </c>
      <c r="M400" s="39">
        <f t="shared" si="13"/>
        <v>11.843999999999999</v>
      </c>
      <c r="N400" s="15" t="s">
        <v>3759</v>
      </c>
      <c r="O400" s="22"/>
      <c r="P400" s="27">
        <f t="shared" si="12"/>
        <v>0</v>
      </c>
      <c r="R400" s="44">
        <v>10</v>
      </c>
    </row>
    <row r="401" spans="2:18" ht="108" customHeight="1" outlineLevel="3" x14ac:dyDescent="0.2">
      <c r="B401" s="26"/>
      <c r="C401" s="3"/>
      <c r="D401" s="3"/>
      <c r="E401" s="3"/>
      <c r="F401" s="3"/>
      <c r="G401" s="4"/>
      <c r="H401" s="8" t="s">
        <v>768</v>
      </c>
      <c r="I401" s="8" t="s">
        <v>769</v>
      </c>
      <c r="J401" s="13">
        <v>20</v>
      </c>
      <c r="K401" s="41" t="s">
        <v>9</v>
      </c>
      <c r="L401" s="16">
        <v>17.940000000000001</v>
      </c>
      <c r="M401" s="39">
        <f t="shared" si="13"/>
        <v>16.146000000000001</v>
      </c>
      <c r="N401" s="15" t="s">
        <v>3759</v>
      </c>
      <c r="O401" s="22"/>
      <c r="P401" s="27">
        <f t="shared" si="12"/>
        <v>0</v>
      </c>
      <c r="R401" s="44">
        <v>10</v>
      </c>
    </row>
    <row r="402" spans="2:18" ht="108" customHeight="1" outlineLevel="3" x14ac:dyDescent="0.2">
      <c r="B402" s="26"/>
      <c r="C402" s="3"/>
      <c r="D402" s="3"/>
      <c r="E402" s="3"/>
      <c r="F402" s="3"/>
      <c r="G402" s="4"/>
      <c r="H402" s="8" t="s">
        <v>770</v>
      </c>
      <c r="I402" s="8" t="s">
        <v>771</v>
      </c>
      <c r="J402" s="13">
        <v>20</v>
      </c>
      <c r="K402" s="41" t="s">
        <v>9</v>
      </c>
      <c r="L402" s="16">
        <v>16.2</v>
      </c>
      <c r="M402" s="39">
        <f t="shared" si="13"/>
        <v>14.58</v>
      </c>
      <c r="N402" s="15" t="s">
        <v>3759</v>
      </c>
      <c r="O402" s="22"/>
      <c r="P402" s="27">
        <f t="shared" si="12"/>
        <v>0</v>
      </c>
      <c r="R402" s="44">
        <v>10</v>
      </c>
    </row>
    <row r="403" spans="2:18" ht="108" customHeight="1" outlineLevel="3" x14ac:dyDescent="0.2">
      <c r="B403" s="26"/>
      <c r="C403" s="3"/>
      <c r="D403" s="3"/>
      <c r="E403" s="3"/>
      <c r="F403" s="3"/>
      <c r="G403" s="4"/>
      <c r="H403" s="8" t="s">
        <v>772</v>
      </c>
      <c r="I403" s="8" t="s">
        <v>773</v>
      </c>
      <c r="J403" s="13">
        <v>20</v>
      </c>
      <c r="K403" s="41" t="s">
        <v>9</v>
      </c>
      <c r="L403" s="16">
        <v>22.58</v>
      </c>
      <c r="M403" s="39">
        <f t="shared" si="13"/>
        <v>20.321999999999999</v>
      </c>
      <c r="N403" s="15" t="s">
        <v>3759</v>
      </c>
      <c r="O403" s="22"/>
      <c r="P403" s="27">
        <f t="shared" si="12"/>
        <v>0</v>
      </c>
      <c r="R403" s="44">
        <v>10</v>
      </c>
    </row>
    <row r="404" spans="2:18" ht="108" customHeight="1" outlineLevel="3" x14ac:dyDescent="0.2">
      <c r="B404" s="26"/>
      <c r="C404" s="3"/>
      <c r="D404" s="3"/>
      <c r="E404" s="3"/>
      <c r="F404" s="3"/>
      <c r="G404" s="4"/>
      <c r="H404" s="8" t="s">
        <v>774</v>
      </c>
      <c r="I404" s="8" t="s">
        <v>775</v>
      </c>
      <c r="J404" s="13">
        <v>20</v>
      </c>
      <c r="K404" s="41" t="s">
        <v>9</v>
      </c>
      <c r="L404" s="16">
        <v>17.010000000000002</v>
      </c>
      <c r="M404" s="39">
        <f t="shared" si="13"/>
        <v>15.309000000000003</v>
      </c>
      <c r="N404" s="15" t="s">
        <v>3759</v>
      </c>
      <c r="O404" s="22"/>
      <c r="P404" s="27">
        <f t="shared" ref="P404:P467" si="14">M404*O404</f>
        <v>0</v>
      </c>
      <c r="R404" s="44">
        <v>10</v>
      </c>
    </row>
    <row r="405" spans="2:18" ht="108" customHeight="1" outlineLevel="3" x14ac:dyDescent="0.2">
      <c r="B405" s="26"/>
      <c r="C405" s="3"/>
      <c r="D405" s="3"/>
      <c r="E405" s="3"/>
      <c r="F405" s="3"/>
      <c r="G405" s="4"/>
      <c r="H405" s="8" t="s">
        <v>776</v>
      </c>
      <c r="I405" s="8" t="s">
        <v>777</v>
      </c>
      <c r="J405" s="13">
        <v>20</v>
      </c>
      <c r="K405" s="41" t="s">
        <v>9</v>
      </c>
      <c r="L405" s="16">
        <v>23.25</v>
      </c>
      <c r="M405" s="39">
        <f t="shared" si="13"/>
        <v>20.925000000000001</v>
      </c>
      <c r="N405" s="15" t="s">
        <v>3759</v>
      </c>
      <c r="O405" s="22"/>
      <c r="P405" s="27">
        <f t="shared" si="14"/>
        <v>0</v>
      </c>
      <c r="R405" s="44">
        <v>10</v>
      </c>
    </row>
    <row r="406" spans="2:18" ht="108" customHeight="1" outlineLevel="3" x14ac:dyDescent="0.2">
      <c r="B406" s="26"/>
      <c r="C406" s="3"/>
      <c r="D406" s="3"/>
      <c r="E406" s="3"/>
      <c r="F406" s="3"/>
      <c r="G406" s="4"/>
      <c r="H406" s="8" t="s">
        <v>778</v>
      </c>
      <c r="I406" s="8" t="s">
        <v>779</v>
      </c>
      <c r="J406" s="13">
        <v>20</v>
      </c>
      <c r="K406" s="41" t="s">
        <v>9</v>
      </c>
      <c r="L406" s="16">
        <v>24.57</v>
      </c>
      <c r="M406" s="39">
        <f t="shared" si="13"/>
        <v>22.113</v>
      </c>
      <c r="N406" s="15" t="s">
        <v>3759</v>
      </c>
      <c r="O406" s="22"/>
      <c r="P406" s="27">
        <f t="shared" si="14"/>
        <v>0</v>
      </c>
      <c r="R406" s="44">
        <v>10</v>
      </c>
    </row>
    <row r="407" spans="2:18" ht="108" customHeight="1" outlineLevel="3" x14ac:dyDescent="0.2">
      <c r="B407" s="26"/>
      <c r="C407" s="3"/>
      <c r="D407" s="3"/>
      <c r="E407" s="3"/>
      <c r="F407" s="3"/>
      <c r="G407" s="4"/>
      <c r="H407" s="8" t="s">
        <v>780</v>
      </c>
      <c r="I407" s="8" t="s">
        <v>781</v>
      </c>
      <c r="J407" s="13">
        <v>20</v>
      </c>
      <c r="K407" s="41" t="s">
        <v>9</v>
      </c>
      <c r="L407" s="16">
        <v>25.23</v>
      </c>
      <c r="M407" s="39">
        <f t="shared" si="13"/>
        <v>22.707000000000001</v>
      </c>
      <c r="N407" s="15" t="s">
        <v>3759</v>
      </c>
      <c r="O407" s="22"/>
      <c r="P407" s="27">
        <f t="shared" si="14"/>
        <v>0</v>
      </c>
      <c r="R407" s="44">
        <v>10</v>
      </c>
    </row>
    <row r="408" spans="2:18" ht="108" customHeight="1" outlineLevel="3" x14ac:dyDescent="0.2">
      <c r="B408" s="26"/>
      <c r="C408" s="3"/>
      <c r="D408" s="3"/>
      <c r="E408" s="3"/>
      <c r="F408" s="3"/>
      <c r="G408" s="4"/>
      <c r="H408" s="8" t="s">
        <v>782</v>
      </c>
      <c r="I408" s="8" t="s">
        <v>783</v>
      </c>
      <c r="J408" s="13">
        <v>20</v>
      </c>
      <c r="K408" s="41" t="s">
        <v>9</v>
      </c>
      <c r="L408" s="16">
        <v>25.91</v>
      </c>
      <c r="M408" s="39">
        <f t="shared" si="13"/>
        <v>23.318999999999999</v>
      </c>
      <c r="N408" s="15" t="s">
        <v>3759</v>
      </c>
      <c r="O408" s="22"/>
      <c r="P408" s="27">
        <f t="shared" si="14"/>
        <v>0</v>
      </c>
      <c r="R408" s="44">
        <v>10</v>
      </c>
    </row>
    <row r="409" spans="2:18" ht="108" customHeight="1" outlineLevel="3" x14ac:dyDescent="0.2">
      <c r="B409" s="26"/>
      <c r="C409" s="3"/>
      <c r="D409" s="3"/>
      <c r="E409" s="3"/>
      <c r="F409" s="3"/>
      <c r="G409" s="4"/>
      <c r="H409" s="8" t="s">
        <v>784</v>
      </c>
      <c r="I409" s="8" t="s">
        <v>785</v>
      </c>
      <c r="J409" s="13">
        <v>20</v>
      </c>
      <c r="K409" s="41" t="s">
        <v>9</v>
      </c>
      <c r="L409" s="16">
        <v>29.89</v>
      </c>
      <c r="M409" s="39">
        <f t="shared" si="13"/>
        <v>26.901</v>
      </c>
      <c r="N409" s="15" t="s">
        <v>3759</v>
      </c>
      <c r="O409" s="22"/>
      <c r="P409" s="27">
        <f t="shared" si="14"/>
        <v>0</v>
      </c>
      <c r="R409" s="44">
        <v>10</v>
      </c>
    </row>
    <row r="410" spans="2:18" ht="108" customHeight="1" outlineLevel="3" x14ac:dyDescent="0.2">
      <c r="B410" s="26"/>
      <c r="C410" s="3"/>
      <c r="D410" s="3"/>
      <c r="E410" s="3"/>
      <c r="F410" s="3"/>
      <c r="G410" s="4"/>
      <c r="H410" s="8" t="s">
        <v>786</v>
      </c>
      <c r="I410" s="8" t="s">
        <v>787</v>
      </c>
      <c r="J410" s="13">
        <v>20</v>
      </c>
      <c r="K410" s="41" t="s">
        <v>9</v>
      </c>
      <c r="L410" s="16">
        <v>32.549999999999997</v>
      </c>
      <c r="M410" s="39">
        <f t="shared" si="13"/>
        <v>29.294999999999995</v>
      </c>
      <c r="N410" s="15" t="s">
        <v>3759</v>
      </c>
      <c r="O410" s="22"/>
      <c r="P410" s="27">
        <f t="shared" si="14"/>
        <v>0</v>
      </c>
      <c r="R410" s="44">
        <v>10</v>
      </c>
    </row>
    <row r="411" spans="2:18" ht="108" customHeight="1" outlineLevel="3" x14ac:dyDescent="0.2">
      <c r="B411" s="26"/>
      <c r="C411" s="3"/>
      <c r="D411" s="3"/>
      <c r="E411" s="3"/>
      <c r="F411" s="3"/>
      <c r="G411" s="4"/>
      <c r="H411" s="8" t="s">
        <v>788</v>
      </c>
      <c r="I411" s="8" t="s">
        <v>789</v>
      </c>
      <c r="J411" s="13">
        <v>20</v>
      </c>
      <c r="K411" s="41" t="s">
        <v>9</v>
      </c>
      <c r="L411" s="16">
        <v>33.21</v>
      </c>
      <c r="M411" s="39">
        <f t="shared" si="13"/>
        <v>29.888999999999999</v>
      </c>
      <c r="N411" s="15" t="s">
        <v>3759</v>
      </c>
      <c r="O411" s="22"/>
      <c r="P411" s="27">
        <f t="shared" si="14"/>
        <v>0</v>
      </c>
      <c r="R411" s="44">
        <v>10</v>
      </c>
    </row>
    <row r="412" spans="2:18" ht="108" customHeight="1" outlineLevel="3" x14ac:dyDescent="0.2">
      <c r="B412" s="26"/>
      <c r="C412" s="3"/>
      <c r="D412" s="3"/>
      <c r="E412" s="3"/>
      <c r="F412" s="3"/>
      <c r="G412" s="4"/>
      <c r="H412" s="8" t="s">
        <v>790</v>
      </c>
      <c r="I412" s="8" t="s">
        <v>791</v>
      </c>
      <c r="J412" s="13">
        <v>20</v>
      </c>
      <c r="K412" s="41" t="s">
        <v>9</v>
      </c>
      <c r="L412" s="16">
        <v>36.53</v>
      </c>
      <c r="M412" s="39">
        <f t="shared" si="13"/>
        <v>32.877000000000002</v>
      </c>
      <c r="N412" s="15" t="s">
        <v>3759</v>
      </c>
      <c r="O412" s="22"/>
      <c r="P412" s="27">
        <f t="shared" si="14"/>
        <v>0</v>
      </c>
      <c r="R412" s="44">
        <v>10</v>
      </c>
    </row>
    <row r="413" spans="2:18" ht="108" customHeight="1" outlineLevel="3" x14ac:dyDescent="0.2">
      <c r="B413" s="26"/>
      <c r="C413" s="3"/>
      <c r="D413" s="3"/>
      <c r="E413" s="3"/>
      <c r="F413" s="3"/>
      <c r="G413" s="4"/>
      <c r="H413" s="8" t="s">
        <v>792</v>
      </c>
      <c r="I413" s="8" t="s">
        <v>793</v>
      </c>
      <c r="J413" s="13">
        <v>20</v>
      </c>
      <c r="K413" s="41" t="s">
        <v>9</v>
      </c>
      <c r="L413" s="16">
        <v>37.86</v>
      </c>
      <c r="M413" s="39">
        <f t="shared" si="13"/>
        <v>34.073999999999998</v>
      </c>
      <c r="N413" s="15" t="s">
        <v>3759</v>
      </c>
      <c r="O413" s="22"/>
      <c r="P413" s="27">
        <f t="shared" si="14"/>
        <v>0</v>
      </c>
      <c r="R413" s="44">
        <v>10</v>
      </c>
    </row>
    <row r="414" spans="2:18" ht="108" customHeight="1" outlineLevel="3" x14ac:dyDescent="0.2">
      <c r="B414" s="26"/>
      <c r="C414" s="3"/>
      <c r="D414" s="3"/>
      <c r="E414" s="3"/>
      <c r="F414" s="3"/>
      <c r="G414" s="4"/>
      <c r="H414" s="8" t="s">
        <v>794</v>
      </c>
      <c r="I414" s="8" t="s">
        <v>795</v>
      </c>
      <c r="J414" s="13">
        <v>20</v>
      </c>
      <c r="K414" s="41" t="s">
        <v>9</v>
      </c>
      <c r="L414" s="16">
        <v>22.58</v>
      </c>
      <c r="M414" s="39">
        <f t="shared" si="13"/>
        <v>20.321999999999999</v>
      </c>
      <c r="N414" s="15" t="s">
        <v>3759</v>
      </c>
      <c r="O414" s="22"/>
      <c r="P414" s="27">
        <f t="shared" si="14"/>
        <v>0</v>
      </c>
      <c r="R414" s="44">
        <v>10</v>
      </c>
    </row>
    <row r="415" spans="2:18" ht="108" customHeight="1" outlineLevel="3" x14ac:dyDescent="0.2">
      <c r="B415" s="26"/>
      <c r="C415" s="3"/>
      <c r="D415" s="3"/>
      <c r="E415" s="3"/>
      <c r="F415" s="3"/>
      <c r="G415" s="4"/>
      <c r="H415" s="8" t="s">
        <v>796</v>
      </c>
      <c r="I415" s="8" t="s">
        <v>797</v>
      </c>
      <c r="J415" s="13">
        <v>20</v>
      </c>
      <c r="K415" s="41" t="s">
        <v>9</v>
      </c>
      <c r="L415" s="16">
        <v>12.89</v>
      </c>
      <c r="M415" s="39">
        <f t="shared" si="13"/>
        <v>11.601000000000001</v>
      </c>
      <c r="N415" s="15" t="s">
        <v>3759</v>
      </c>
      <c r="O415" s="22"/>
      <c r="P415" s="27">
        <f t="shared" si="14"/>
        <v>0</v>
      </c>
      <c r="R415" s="44">
        <v>10</v>
      </c>
    </row>
    <row r="416" spans="2:18" ht="108" customHeight="1" outlineLevel="3" x14ac:dyDescent="0.2">
      <c r="B416" s="26"/>
      <c r="C416" s="3"/>
      <c r="D416" s="3"/>
      <c r="E416" s="3"/>
      <c r="F416" s="3"/>
      <c r="G416" s="4"/>
      <c r="H416" s="8" t="s">
        <v>798</v>
      </c>
      <c r="I416" s="8" t="s">
        <v>799</v>
      </c>
      <c r="J416" s="13">
        <v>20</v>
      </c>
      <c r="K416" s="41" t="s">
        <v>9</v>
      </c>
      <c r="L416" s="16">
        <v>14.61</v>
      </c>
      <c r="M416" s="39">
        <f t="shared" si="13"/>
        <v>13.149000000000001</v>
      </c>
      <c r="N416" s="15" t="s">
        <v>3759</v>
      </c>
      <c r="O416" s="22"/>
      <c r="P416" s="27">
        <f t="shared" si="14"/>
        <v>0</v>
      </c>
      <c r="R416" s="44">
        <v>10</v>
      </c>
    </row>
    <row r="417" spans="2:18" ht="108" customHeight="1" outlineLevel="3" x14ac:dyDescent="0.2">
      <c r="B417" s="26"/>
      <c r="C417" s="3"/>
      <c r="D417" s="3"/>
      <c r="E417" s="3"/>
      <c r="F417" s="3"/>
      <c r="G417" s="4"/>
      <c r="H417" s="8" t="s">
        <v>800</v>
      </c>
      <c r="I417" s="8" t="s">
        <v>801</v>
      </c>
      <c r="J417" s="13">
        <v>20</v>
      </c>
      <c r="K417" s="41" t="s">
        <v>9</v>
      </c>
      <c r="L417" s="16">
        <v>14.49</v>
      </c>
      <c r="M417" s="39">
        <f t="shared" si="13"/>
        <v>13.041</v>
      </c>
      <c r="N417" s="15" t="s">
        <v>3759</v>
      </c>
      <c r="O417" s="22"/>
      <c r="P417" s="27">
        <f t="shared" si="14"/>
        <v>0</v>
      </c>
      <c r="R417" s="44">
        <v>10</v>
      </c>
    </row>
    <row r="418" spans="2:18" ht="108" customHeight="1" outlineLevel="3" x14ac:dyDescent="0.2">
      <c r="B418" s="26"/>
      <c r="C418" s="3"/>
      <c r="D418" s="3"/>
      <c r="E418" s="3"/>
      <c r="F418" s="3"/>
      <c r="G418" s="4"/>
      <c r="H418" s="8" t="s">
        <v>802</v>
      </c>
      <c r="I418" s="8" t="s">
        <v>803</v>
      </c>
      <c r="J418" s="13">
        <v>20</v>
      </c>
      <c r="K418" s="41" t="s">
        <v>9</v>
      </c>
      <c r="L418" s="16">
        <v>15.94</v>
      </c>
      <c r="M418" s="39">
        <f t="shared" si="13"/>
        <v>14.345999999999998</v>
      </c>
      <c r="N418" s="15" t="s">
        <v>3759</v>
      </c>
      <c r="O418" s="22"/>
      <c r="P418" s="27">
        <f t="shared" si="14"/>
        <v>0</v>
      </c>
      <c r="R418" s="44">
        <v>10</v>
      </c>
    </row>
    <row r="419" spans="2:18" ht="108" customHeight="1" outlineLevel="3" x14ac:dyDescent="0.2">
      <c r="B419" s="26"/>
      <c r="C419" s="3"/>
      <c r="D419" s="3"/>
      <c r="E419" s="3"/>
      <c r="F419" s="3"/>
      <c r="G419" s="4"/>
      <c r="H419" s="8" t="s">
        <v>804</v>
      </c>
      <c r="I419" s="8" t="s">
        <v>805</v>
      </c>
      <c r="J419" s="13">
        <v>20</v>
      </c>
      <c r="K419" s="41" t="s">
        <v>9</v>
      </c>
      <c r="L419" s="16">
        <v>18.600000000000001</v>
      </c>
      <c r="M419" s="39">
        <f t="shared" si="13"/>
        <v>16.740000000000002</v>
      </c>
      <c r="N419" s="15" t="s">
        <v>3759</v>
      </c>
      <c r="O419" s="22"/>
      <c r="P419" s="27">
        <f t="shared" si="14"/>
        <v>0</v>
      </c>
      <c r="R419" s="44">
        <v>10</v>
      </c>
    </row>
    <row r="420" spans="2:18" ht="108" customHeight="1" outlineLevel="3" x14ac:dyDescent="0.2">
      <c r="B420" s="26"/>
      <c r="C420" s="3"/>
      <c r="D420" s="3"/>
      <c r="E420" s="3"/>
      <c r="F420" s="3"/>
      <c r="G420" s="4"/>
      <c r="H420" s="8" t="s">
        <v>806</v>
      </c>
      <c r="I420" s="8" t="s">
        <v>807</v>
      </c>
      <c r="J420" s="13">
        <v>20</v>
      </c>
      <c r="K420" s="41" t="s">
        <v>9</v>
      </c>
      <c r="L420" s="16">
        <v>17.010000000000002</v>
      </c>
      <c r="M420" s="39">
        <f t="shared" si="13"/>
        <v>15.309000000000003</v>
      </c>
      <c r="N420" s="15" t="s">
        <v>3759</v>
      </c>
      <c r="O420" s="22"/>
      <c r="P420" s="27">
        <f t="shared" si="14"/>
        <v>0</v>
      </c>
      <c r="R420" s="44">
        <v>10</v>
      </c>
    </row>
    <row r="421" spans="2:18" ht="108" customHeight="1" outlineLevel="3" x14ac:dyDescent="0.2">
      <c r="B421" s="26"/>
      <c r="C421" s="3"/>
      <c r="D421" s="3"/>
      <c r="E421" s="3"/>
      <c r="F421" s="3"/>
      <c r="G421" s="4"/>
      <c r="H421" s="8" t="s">
        <v>808</v>
      </c>
      <c r="I421" s="8" t="s">
        <v>809</v>
      </c>
      <c r="J421" s="13">
        <v>20</v>
      </c>
      <c r="K421" s="41" t="s">
        <v>9</v>
      </c>
      <c r="L421" s="16">
        <v>24.97</v>
      </c>
      <c r="M421" s="39">
        <f t="shared" si="13"/>
        <v>22.472999999999999</v>
      </c>
      <c r="N421" s="15" t="s">
        <v>3759</v>
      </c>
      <c r="O421" s="22"/>
      <c r="P421" s="27">
        <f t="shared" si="14"/>
        <v>0</v>
      </c>
      <c r="R421" s="44">
        <v>10</v>
      </c>
    </row>
    <row r="422" spans="2:18" ht="108" customHeight="1" outlineLevel="3" x14ac:dyDescent="0.2">
      <c r="B422" s="26"/>
      <c r="C422" s="3"/>
      <c r="D422" s="3"/>
      <c r="E422" s="3"/>
      <c r="F422" s="3"/>
      <c r="G422" s="4"/>
      <c r="H422" s="8" t="s">
        <v>810</v>
      </c>
      <c r="I422" s="8" t="s">
        <v>811</v>
      </c>
      <c r="J422" s="13">
        <v>20</v>
      </c>
      <c r="K422" s="41" t="s">
        <v>9</v>
      </c>
      <c r="L422" s="16">
        <v>28.57</v>
      </c>
      <c r="M422" s="39">
        <f t="shared" si="13"/>
        <v>25.713000000000001</v>
      </c>
      <c r="N422" s="15" t="s">
        <v>3759</v>
      </c>
      <c r="O422" s="22"/>
      <c r="P422" s="27">
        <f t="shared" si="14"/>
        <v>0</v>
      </c>
      <c r="R422" s="44">
        <v>10</v>
      </c>
    </row>
    <row r="423" spans="2:18" ht="108" customHeight="1" outlineLevel="3" x14ac:dyDescent="0.2">
      <c r="B423" s="26"/>
      <c r="C423" s="3"/>
      <c r="D423" s="3"/>
      <c r="E423" s="3"/>
      <c r="F423" s="3"/>
      <c r="G423" s="4"/>
      <c r="H423" s="8" t="s">
        <v>812</v>
      </c>
      <c r="I423" s="8" t="s">
        <v>813</v>
      </c>
      <c r="J423" s="13">
        <v>20</v>
      </c>
      <c r="K423" s="41" t="s">
        <v>9</v>
      </c>
      <c r="L423" s="16">
        <v>32.67</v>
      </c>
      <c r="M423" s="39">
        <f t="shared" si="13"/>
        <v>29.402999999999999</v>
      </c>
      <c r="N423" s="15" t="s">
        <v>3759</v>
      </c>
      <c r="O423" s="22"/>
      <c r="P423" s="27">
        <f t="shared" si="14"/>
        <v>0</v>
      </c>
      <c r="R423" s="44">
        <v>10</v>
      </c>
    </row>
    <row r="424" spans="2:18" ht="108" customHeight="1" outlineLevel="3" x14ac:dyDescent="0.2">
      <c r="B424" s="26"/>
      <c r="C424" s="3"/>
      <c r="D424" s="3"/>
      <c r="E424" s="3"/>
      <c r="F424" s="3"/>
      <c r="G424" s="4"/>
      <c r="H424" s="8" t="s">
        <v>814</v>
      </c>
      <c r="I424" s="8" t="s">
        <v>815</v>
      </c>
      <c r="J424" s="13">
        <v>20</v>
      </c>
      <c r="K424" s="41" t="s">
        <v>9</v>
      </c>
      <c r="L424" s="16">
        <v>7.32</v>
      </c>
      <c r="M424" s="39">
        <f t="shared" si="13"/>
        <v>6.5880000000000001</v>
      </c>
      <c r="N424" s="15" t="s">
        <v>3759</v>
      </c>
      <c r="O424" s="22"/>
      <c r="P424" s="27">
        <f t="shared" si="14"/>
        <v>0</v>
      </c>
      <c r="R424" s="44">
        <v>10</v>
      </c>
    </row>
    <row r="425" spans="2:18" ht="108" customHeight="1" outlineLevel="3" x14ac:dyDescent="0.2">
      <c r="B425" s="26"/>
      <c r="C425" s="3"/>
      <c r="D425" s="3"/>
      <c r="E425" s="3"/>
      <c r="F425" s="3"/>
      <c r="G425" s="4"/>
      <c r="H425" s="8" t="s">
        <v>816</v>
      </c>
      <c r="I425" s="8" t="s">
        <v>817</v>
      </c>
      <c r="J425" s="13">
        <v>20</v>
      </c>
      <c r="K425" s="41" t="s">
        <v>9</v>
      </c>
      <c r="L425" s="16">
        <v>7.98</v>
      </c>
      <c r="M425" s="39">
        <f t="shared" si="13"/>
        <v>7.1820000000000013</v>
      </c>
      <c r="N425" s="15" t="s">
        <v>3759</v>
      </c>
      <c r="O425" s="22"/>
      <c r="P425" s="27">
        <f t="shared" si="14"/>
        <v>0</v>
      </c>
      <c r="R425" s="44">
        <v>10</v>
      </c>
    </row>
    <row r="426" spans="2:18" ht="108" customHeight="1" outlineLevel="3" x14ac:dyDescent="0.2">
      <c r="B426" s="26"/>
      <c r="C426" s="3"/>
      <c r="D426" s="3"/>
      <c r="E426" s="3"/>
      <c r="F426" s="3"/>
      <c r="G426" s="4"/>
      <c r="H426" s="8" t="s">
        <v>818</v>
      </c>
      <c r="I426" s="8" t="s">
        <v>819</v>
      </c>
      <c r="J426" s="13">
        <v>20</v>
      </c>
      <c r="K426" s="41" t="s">
        <v>9</v>
      </c>
      <c r="L426" s="16">
        <v>8.3699999999999992</v>
      </c>
      <c r="M426" s="39">
        <f t="shared" si="13"/>
        <v>7.5329999999999995</v>
      </c>
      <c r="N426" s="15" t="s">
        <v>3759</v>
      </c>
      <c r="O426" s="22"/>
      <c r="P426" s="27">
        <f t="shared" si="14"/>
        <v>0</v>
      </c>
      <c r="R426" s="44">
        <v>10</v>
      </c>
    </row>
    <row r="427" spans="2:18" ht="108" customHeight="1" outlineLevel="3" x14ac:dyDescent="0.2">
      <c r="B427" s="26"/>
      <c r="C427" s="3"/>
      <c r="D427" s="3"/>
      <c r="E427" s="3"/>
      <c r="F427" s="3"/>
      <c r="G427" s="4"/>
      <c r="H427" s="8" t="s">
        <v>820</v>
      </c>
      <c r="I427" s="8" t="s">
        <v>821</v>
      </c>
      <c r="J427" s="13">
        <v>20</v>
      </c>
      <c r="K427" s="41" t="s">
        <v>9</v>
      </c>
      <c r="L427" s="16">
        <v>9.56</v>
      </c>
      <c r="M427" s="39">
        <f t="shared" si="13"/>
        <v>8.604000000000001</v>
      </c>
      <c r="N427" s="15" t="s">
        <v>3759</v>
      </c>
      <c r="O427" s="22"/>
      <c r="P427" s="27">
        <f t="shared" si="14"/>
        <v>0</v>
      </c>
      <c r="R427" s="44">
        <v>10</v>
      </c>
    </row>
    <row r="428" spans="2:18" ht="108" customHeight="1" outlineLevel="3" x14ac:dyDescent="0.2">
      <c r="B428" s="26"/>
      <c r="C428" s="3"/>
      <c r="D428" s="3"/>
      <c r="E428" s="3"/>
      <c r="F428" s="3"/>
      <c r="G428" s="4"/>
      <c r="H428" s="8" t="s">
        <v>822</v>
      </c>
      <c r="I428" s="8" t="s">
        <v>823</v>
      </c>
      <c r="J428" s="13">
        <v>20</v>
      </c>
      <c r="K428" s="41" t="s">
        <v>9</v>
      </c>
      <c r="L428" s="16">
        <v>11.15</v>
      </c>
      <c r="M428" s="39">
        <f t="shared" si="13"/>
        <v>10.035</v>
      </c>
      <c r="N428" s="15" t="s">
        <v>3759</v>
      </c>
      <c r="O428" s="22"/>
      <c r="P428" s="27">
        <f t="shared" si="14"/>
        <v>0</v>
      </c>
      <c r="R428" s="44">
        <v>10</v>
      </c>
    </row>
    <row r="429" spans="2:18" ht="108" customHeight="1" outlineLevel="3" x14ac:dyDescent="0.2">
      <c r="B429" s="26"/>
      <c r="C429" s="3"/>
      <c r="D429" s="3"/>
      <c r="E429" s="3"/>
      <c r="F429" s="3"/>
      <c r="G429" s="4"/>
      <c r="H429" s="8" t="s">
        <v>824</v>
      </c>
      <c r="I429" s="8" t="s">
        <v>825</v>
      </c>
      <c r="J429" s="13">
        <v>20</v>
      </c>
      <c r="K429" s="41" t="s">
        <v>9</v>
      </c>
      <c r="L429" s="16">
        <v>13.55</v>
      </c>
      <c r="M429" s="39">
        <f t="shared" si="13"/>
        <v>12.195</v>
      </c>
      <c r="N429" s="15" t="s">
        <v>3759</v>
      </c>
      <c r="O429" s="22"/>
      <c r="P429" s="27">
        <f t="shared" si="14"/>
        <v>0</v>
      </c>
      <c r="R429" s="44">
        <v>10</v>
      </c>
    </row>
    <row r="430" spans="2:18" ht="108" customHeight="1" outlineLevel="3" x14ac:dyDescent="0.2">
      <c r="B430" s="26"/>
      <c r="C430" s="3"/>
      <c r="D430" s="3"/>
      <c r="E430" s="3"/>
      <c r="F430" s="3"/>
      <c r="G430" s="4"/>
      <c r="H430" s="8" t="s">
        <v>826</v>
      </c>
      <c r="I430" s="8" t="s">
        <v>827</v>
      </c>
      <c r="J430" s="13">
        <v>20</v>
      </c>
      <c r="K430" s="41" t="s">
        <v>9</v>
      </c>
      <c r="L430" s="16">
        <v>14.22</v>
      </c>
      <c r="M430" s="39">
        <f t="shared" si="13"/>
        <v>12.798</v>
      </c>
      <c r="N430" s="15" t="s">
        <v>3759</v>
      </c>
      <c r="O430" s="22"/>
      <c r="P430" s="27">
        <f t="shared" si="14"/>
        <v>0</v>
      </c>
      <c r="R430" s="44">
        <v>10</v>
      </c>
    </row>
    <row r="431" spans="2:18" ht="108" customHeight="1" outlineLevel="3" x14ac:dyDescent="0.2">
      <c r="B431" s="26"/>
      <c r="C431" s="3"/>
      <c r="D431" s="3"/>
      <c r="E431" s="3"/>
      <c r="F431" s="3"/>
      <c r="G431" s="4"/>
      <c r="H431" s="8" t="s">
        <v>828</v>
      </c>
      <c r="I431" s="8" t="s">
        <v>829</v>
      </c>
      <c r="J431" s="13">
        <v>20</v>
      </c>
      <c r="K431" s="41" t="s">
        <v>9</v>
      </c>
      <c r="L431" s="16">
        <v>5.98</v>
      </c>
      <c r="M431" s="39">
        <f t="shared" si="13"/>
        <v>5.3820000000000006</v>
      </c>
      <c r="N431" s="15" t="s">
        <v>3759</v>
      </c>
      <c r="O431" s="22"/>
      <c r="P431" s="27">
        <f t="shared" si="14"/>
        <v>0</v>
      </c>
      <c r="R431" s="44">
        <v>10</v>
      </c>
    </row>
    <row r="432" spans="2:18" ht="108" customHeight="1" outlineLevel="3" x14ac:dyDescent="0.2">
      <c r="B432" s="26"/>
      <c r="C432" s="3"/>
      <c r="D432" s="3"/>
      <c r="E432" s="3"/>
      <c r="F432" s="3"/>
      <c r="G432" s="4"/>
      <c r="H432" s="8" t="s">
        <v>830</v>
      </c>
      <c r="I432" s="8" t="s">
        <v>831</v>
      </c>
      <c r="J432" s="13">
        <v>20</v>
      </c>
      <c r="K432" s="41" t="s">
        <v>9</v>
      </c>
      <c r="L432" s="16">
        <v>6.64</v>
      </c>
      <c r="M432" s="39">
        <f t="shared" si="13"/>
        <v>5.976</v>
      </c>
      <c r="N432" s="15" t="s">
        <v>3759</v>
      </c>
      <c r="O432" s="22"/>
      <c r="P432" s="27">
        <f t="shared" si="14"/>
        <v>0</v>
      </c>
      <c r="R432" s="44">
        <v>10</v>
      </c>
    </row>
    <row r="433" spans="2:18" ht="108" customHeight="1" outlineLevel="3" x14ac:dyDescent="0.2">
      <c r="B433" s="26"/>
      <c r="C433" s="3"/>
      <c r="D433" s="3"/>
      <c r="E433" s="3"/>
      <c r="F433" s="3"/>
      <c r="G433" s="4"/>
      <c r="H433" s="8" t="s">
        <v>832</v>
      </c>
      <c r="I433" s="8" t="s">
        <v>833</v>
      </c>
      <c r="J433" s="13">
        <v>20</v>
      </c>
      <c r="K433" s="41" t="s">
        <v>9</v>
      </c>
      <c r="L433" s="16">
        <v>6.64</v>
      </c>
      <c r="M433" s="39">
        <f t="shared" si="13"/>
        <v>5.976</v>
      </c>
      <c r="N433" s="15" t="s">
        <v>3759</v>
      </c>
      <c r="O433" s="22"/>
      <c r="P433" s="27">
        <f t="shared" si="14"/>
        <v>0</v>
      </c>
      <c r="R433" s="44">
        <v>10</v>
      </c>
    </row>
    <row r="434" spans="2:18" ht="108" customHeight="1" outlineLevel="3" x14ac:dyDescent="0.2">
      <c r="B434" s="26"/>
      <c r="C434" s="3"/>
      <c r="D434" s="3"/>
      <c r="E434" s="3"/>
      <c r="F434" s="3"/>
      <c r="G434" s="4"/>
      <c r="H434" s="8" t="s">
        <v>834</v>
      </c>
      <c r="I434" s="8" t="s">
        <v>835</v>
      </c>
      <c r="J434" s="13">
        <v>20</v>
      </c>
      <c r="K434" s="41" t="s">
        <v>9</v>
      </c>
      <c r="L434" s="16">
        <v>7.98</v>
      </c>
      <c r="M434" s="39">
        <f t="shared" si="13"/>
        <v>7.1820000000000013</v>
      </c>
      <c r="N434" s="15" t="s">
        <v>3759</v>
      </c>
      <c r="O434" s="22"/>
      <c r="P434" s="27">
        <f t="shared" si="14"/>
        <v>0</v>
      </c>
      <c r="R434" s="44">
        <v>10</v>
      </c>
    </row>
    <row r="435" spans="2:18" ht="108" customHeight="1" outlineLevel="3" x14ac:dyDescent="0.2">
      <c r="B435" s="26"/>
      <c r="C435" s="3"/>
      <c r="D435" s="3"/>
      <c r="E435" s="3"/>
      <c r="F435" s="3"/>
      <c r="G435" s="4"/>
      <c r="H435" s="8" t="s">
        <v>836</v>
      </c>
      <c r="I435" s="8" t="s">
        <v>837</v>
      </c>
      <c r="J435" s="13">
        <v>20</v>
      </c>
      <c r="K435" s="41" t="s">
        <v>9</v>
      </c>
      <c r="L435" s="16">
        <v>7.98</v>
      </c>
      <c r="M435" s="39">
        <f t="shared" si="13"/>
        <v>7.1820000000000013</v>
      </c>
      <c r="N435" s="15" t="s">
        <v>3759</v>
      </c>
      <c r="O435" s="22"/>
      <c r="P435" s="27">
        <f t="shared" si="14"/>
        <v>0</v>
      </c>
      <c r="R435" s="44">
        <v>10</v>
      </c>
    </row>
    <row r="436" spans="2:18" ht="108" customHeight="1" outlineLevel="3" x14ac:dyDescent="0.2">
      <c r="B436" s="26"/>
      <c r="C436" s="3"/>
      <c r="D436" s="3"/>
      <c r="E436" s="3"/>
      <c r="F436" s="3"/>
      <c r="G436" s="4"/>
      <c r="H436" s="8" t="s">
        <v>838</v>
      </c>
      <c r="I436" s="8" t="s">
        <v>839</v>
      </c>
      <c r="J436" s="13">
        <v>20</v>
      </c>
      <c r="K436" s="41" t="s">
        <v>9</v>
      </c>
      <c r="L436" s="16">
        <v>9.3000000000000007</v>
      </c>
      <c r="M436" s="39">
        <f t="shared" si="13"/>
        <v>8.370000000000001</v>
      </c>
      <c r="N436" s="15" t="s">
        <v>3759</v>
      </c>
      <c r="O436" s="22"/>
      <c r="P436" s="27">
        <f t="shared" si="14"/>
        <v>0</v>
      </c>
      <c r="R436" s="44">
        <v>10</v>
      </c>
    </row>
    <row r="437" spans="2:18" ht="108" customHeight="1" outlineLevel="3" x14ac:dyDescent="0.2">
      <c r="B437" s="26"/>
      <c r="C437" s="3"/>
      <c r="D437" s="3"/>
      <c r="E437" s="3"/>
      <c r="F437" s="3"/>
      <c r="G437" s="4"/>
      <c r="H437" s="8" t="s">
        <v>840</v>
      </c>
      <c r="I437" s="8" t="s">
        <v>841</v>
      </c>
      <c r="J437" s="13">
        <v>20</v>
      </c>
      <c r="K437" s="41" t="s">
        <v>9</v>
      </c>
      <c r="L437" s="16">
        <v>9.3000000000000007</v>
      </c>
      <c r="M437" s="39">
        <f t="shared" si="13"/>
        <v>8.370000000000001</v>
      </c>
      <c r="N437" s="15" t="s">
        <v>3759</v>
      </c>
      <c r="O437" s="22"/>
      <c r="P437" s="27">
        <f t="shared" si="14"/>
        <v>0</v>
      </c>
      <c r="R437" s="44">
        <v>10</v>
      </c>
    </row>
    <row r="438" spans="2:18" ht="108" customHeight="1" outlineLevel="3" x14ac:dyDescent="0.2">
      <c r="B438" s="26"/>
      <c r="C438" s="3"/>
      <c r="D438" s="3"/>
      <c r="E438" s="3"/>
      <c r="F438" s="3"/>
      <c r="G438" s="4"/>
      <c r="H438" s="8" t="s">
        <v>842</v>
      </c>
      <c r="I438" s="8" t="s">
        <v>843</v>
      </c>
      <c r="J438" s="13">
        <v>20</v>
      </c>
      <c r="K438" s="41" t="s">
        <v>9</v>
      </c>
      <c r="L438" s="16">
        <v>9.56</v>
      </c>
      <c r="M438" s="39">
        <f t="shared" si="13"/>
        <v>8.604000000000001</v>
      </c>
      <c r="N438" s="15" t="s">
        <v>3759</v>
      </c>
      <c r="O438" s="22"/>
      <c r="P438" s="27">
        <f t="shared" si="14"/>
        <v>0</v>
      </c>
      <c r="R438" s="44">
        <v>10</v>
      </c>
    </row>
    <row r="439" spans="2:18" ht="108" customHeight="1" outlineLevel="3" x14ac:dyDescent="0.2">
      <c r="B439" s="26"/>
      <c r="C439" s="3"/>
      <c r="D439" s="3"/>
      <c r="E439" s="3"/>
      <c r="F439" s="3"/>
      <c r="G439" s="4"/>
      <c r="H439" s="8" t="s">
        <v>844</v>
      </c>
      <c r="I439" s="8" t="s">
        <v>845</v>
      </c>
      <c r="J439" s="13">
        <v>20</v>
      </c>
      <c r="K439" s="41" t="s">
        <v>9</v>
      </c>
      <c r="L439" s="16">
        <v>7.32</v>
      </c>
      <c r="M439" s="39">
        <f t="shared" si="13"/>
        <v>6.5880000000000001</v>
      </c>
      <c r="N439" s="15" t="s">
        <v>3759</v>
      </c>
      <c r="O439" s="22"/>
      <c r="P439" s="27">
        <f t="shared" si="14"/>
        <v>0</v>
      </c>
      <c r="R439" s="44">
        <v>10</v>
      </c>
    </row>
    <row r="440" spans="2:18" ht="108" customHeight="1" outlineLevel="3" x14ac:dyDescent="0.2">
      <c r="B440" s="26"/>
      <c r="C440" s="3"/>
      <c r="D440" s="3"/>
      <c r="E440" s="3"/>
      <c r="F440" s="3"/>
      <c r="G440" s="4"/>
      <c r="H440" s="8" t="s">
        <v>846</v>
      </c>
      <c r="I440" s="8" t="s">
        <v>847</v>
      </c>
      <c r="J440" s="13">
        <v>20</v>
      </c>
      <c r="K440" s="41" t="s">
        <v>9</v>
      </c>
      <c r="L440" s="16">
        <v>7.32</v>
      </c>
      <c r="M440" s="39">
        <f t="shared" ref="M440:M503" si="15">(L440/100)*(100-R440)</f>
        <v>6.5880000000000001</v>
      </c>
      <c r="N440" s="15" t="s">
        <v>3759</v>
      </c>
      <c r="O440" s="22"/>
      <c r="P440" s="27">
        <f t="shared" si="14"/>
        <v>0</v>
      </c>
      <c r="R440" s="44">
        <v>10</v>
      </c>
    </row>
    <row r="441" spans="2:18" ht="108" customHeight="1" outlineLevel="3" x14ac:dyDescent="0.2">
      <c r="B441" s="26"/>
      <c r="C441" s="3"/>
      <c r="D441" s="3"/>
      <c r="E441" s="3"/>
      <c r="F441" s="3"/>
      <c r="G441" s="4"/>
      <c r="H441" s="8" t="s">
        <v>848</v>
      </c>
      <c r="I441" s="8" t="s">
        <v>849</v>
      </c>
      <c r="J441" s="13">
        <v>20</v>
      </c>
      <c r="K441" s="41" t="s">
        <v>9</v>
      </c>
      <c r="L441" s="16">
        <v>10.63</v>
      </c>
      <c r="M441" s="39">
        <f t="shared" si="15"/>
        <v>9.5670000000000002</v>
      </c>
      <c r="N441" s="15" t="s">
        <v>3759</v>
      </c>
      <c r="O441" s="22"/>
      <c r="P441" s="27">
        <f t="shared" si="14"/>
        <v>0</v>
      </c>
      <c r="R441" s="44">
        <v>10</v>
      </c>
    </row>
    <row r="442" spans="2:18" ht="108" customHeight="1" outlineLevel="3" x14ac:dyDescent="0.2">
      <c r="B442" s="26"/>
      <c r="C442" s="3"/>
      <c r="D442" s="3"/>
      <c r="E442" s="3"/>
      <c r="F442" s="3"/>
      <c r="G442" s="4"/>
      <c r="H442" s="8" t="s">
        <v>850</v>
      </c>
      <c r="I442" s="8" t="s">
        <v>851</v>
      </c>
      <c r="J442" s="13">
        <v>20</v>
      </c>
      <c r="K442" s="41" t="s">
        <v>9</v>
      </c>
      <c r="L442" s="16">
        <v>9.6999999999999993</v>
      </c>
      <c r="M442" s="39">
        <f t="shared" si="15"/>
        <v>8.7299999999999986</v>
      </c>
      <c r="N442" s="15" t="s">
        <v>3759</v>
      </c>
      <c r="O442" s="22"/>
      <c r="P442" s="27">
        <f t="shared" si="14"/>
        <v>0</v>
      </c>
      <c r="R442" s="44">
        <v>10</v>
      </c>
    </row>
    <row r="443" spans="2:18" ht="108" customHeight="1" outlineLevel="3" x14ac:dyDescent="0.2">
      <c r="B443" s="26"/>
      <c r="C443" s="3"/>
      <c r="D443" s="3"/>
      <c r="E443" s="3"/>
      <c r="F443" s="3"/>
      <c r="G443" s="4"/>
      <c r="H443" s="8" t="s">
        <v>852</v>
      </c>
      <c r="I443" s="8" t="s">
        <v>853</v>
      </c>
      <c r="J443" s="13">
        <v>20</v>
      </c>
      <c r="K443" s="41" t="s">
        <v>9</v>
      </c>
      <c r="L443" s="16">
        <v>9.9700000000000006</v>
      </c>
      <c r="M443" s="39">
        <f t="shared" si="15"/>
        <v>8.9730000000000008</v>
      </c>
      <c r="N443" s="15" t="s">
        <v>3759</v>
      </c>
      <c r="O443" s="22"/>
      <c r="P443" s="27">
        <f t="shared" si="14"/>
        <v>0</v>
      </c>
      <c r="R443" s="44">
        <v>10</v>
      </c>
    </row>
    <row r="444" spans="2:18" ht="108" customHeight="1" outlineLevel="3" x14ac:dyDescent="0.2">
      <c r="B444" s="26"/>
      <c r="C444" s="3"/>
      <c r="D444" s="3"/>
      <c r="E444" s="3"/>
      <c r="F444" s="3"/>
      <c r="G444" s="4"/>
      <c r="H444" s="8" t="s">
        <v>854</v>
      </c>
      <c r="I444" s="8" t="s">
        <v>855</v>
      </c>
      <c r="J444" s="13">
        <v>20</v>
      </c>
      <c r="K444" s="41" t="s">
        <v>9</v>
      </c>
      <c r="L444" s="16">
        <v>12.09</v>
      </c>
      <c r="M444" s="39">
        <f t="shared" si="15"/>
        <v>10.881</v>
      </c>
      <c r="N444" s="15" t="s">
        <v>3759</v>
      </c>
      <c r="O444" s="22"/>
      <c r="P444" s="27">
        <f t="shared" si="14"/>
        <v>0</v>
      </c>
      <c r="R444" s="44">
        <v>10</v>
      </c>
    </row>
    <row r="445" spans="2:18" ht="108" customHeight="1" outlineLevel="3" x14ac:dyDescent="0.2">
      <c r="B445" s="26"/>
      <c r="C445" s="3"/>
      <c r="D445" s="3"/>
      <c r="E445" s="3"/>
      <c r="F445" s="3"/>
      <c r="G445" s="4"/>
      <c r="H445" s="8" t="s">
        <v>856</v>
      </c>
      <c r="I445" s="8" t="s">
        <v>857</v>
      </c>
      <c r="J445" s="13">
        <v>20</v>
      </c>
      <c r="K445" s="41" t="s">
        <v>9</v>
      </c>
      <c r="L445" s="16">
        <v>5.98</v>
      </c>
      <c r="M445" s="39">
        <f t="shared" si="15"/>
        <v>5.3820000000000006</v>
      </c>
      <c r="N445" s="15" t="s">
        <v>3759</v>
      </c>
      <c r="O445" s="22"/>
      <c r="P445" s="27">
        <f t="shared" si="14"/>
        <v>0</v>
      </c>
      <c r="R445" s="44">
        <v>10</v>
      </c>
    </row>
    <row r="446" spans="2:18" ht="108" customHeight="1" outlineLevel="3" x14ac:dyDescent="0.2">
      <c r="B446" s="26"/>
      <c r="C446" s="3"/>
      <c r="D446" s="3"/>
      <c r="E446" s="3"/>
      <c r="F446" s="3"/>
      <c r="G446" s="4"/>
      <c r="H446" s="8" t="s">
        <v>858</v>
      </c>
      <c r="I446" s="8" t="s">
        <v>859</v>
      </c>
      <c r="J446" s="13">
        <v>20</v>
      </c>
      <c r="K446" s="41" t="s">
        <v>9</v>
      </c>
      <c r="L446" s="16">
        <v>6.64</v>
      </c>
      <c r="M446" s="39">
        <f t="shared" si="15"/>
        <v>5.976</v>
      </c>
      <c r="N446" s="15" t="s">
        <v>3759</v>
      </c>
      <c r="O446" s="22"/>
      <c r="P446" s="27">
        <f t="shared" si="14"/>
        <v>0</v>
      </c>
      <c r="R446" s="44">
        <v>10</v>
      </c>
    </row>
    <row r="447" spans="2:18" ht="108" customHeight="1" outlineLevel="3" x14ac:dyDescent="0.2">
      <c r="B447" s="26"/>
      <c r="C447" s="3"/>
      <c r="D447" s="3"/>
      <c r="E447" s="3"/>
      <c r="F447" s="3"/>
      <c r="G447" s="4"/>
      <c r="H447" s="8" t="s">
        <v>860</v>
      </c>
      <c r="I447" s="8" t="s">
        <v>861</v>
      </c>
      <c r="J447" s="13">
        <v>20</v>
      </c>
      <c r="K447" s="41" t="s">
        <v>9</v>
      </c>
      <c r="L447" s="16">
        <v>7.98</v>
      </c>
      <c r="M447" s="39">
        <f t="shared" si="15"/>
        <v>7.1820000000000013</v>
      </c>
      <c r="N447" s="15" t="s">
        <v>3759</v>
      </c>
      <c r="O447" s="22"/>
      <c r="P447" s="27">
        <f t="shared" si="14"/>
        <v>0</v>
      </c>
      <c r="R447" s="44">
        <v>10</v>
      </c>
    </row>
    <row r="448" spans="2:18" ht="108" customHeight="1" outlineLevel="3" x14ac:dyDescent="0.2">
      <c r="B448" s="26"/>
      <c r="C448" s="3"/>
      <c r="D448" s="3"/>
      <c r="E448" s="3"/>
      <c r="F448" s="3"/>
      <c r="G448" s="4"/>
      <c r="H448" s="8" t="s">
        <v>862</v>
      </c>
      <c r="I448" s="8" t="s">
        <v>863</v>
      </c>
      <c r="J448" s="13">
        <v>20</v>
      </c>
      <c r="K448" s="41" t="s">
        <v>9</v>
      </c>
      <c r="L448" s="16">
        <v>7.98</v>
      </c>
      <c r="M448" s="39">
        <f t="shared" si="15"/>
        <v>7.1820000000000013</v>
      </c>
      <c r="N448" s="15" t="s">
        <v>3759</v>
      </c>
      <c r="O448" s="22"/>
      <c r="P448" s="27">
        <f t="shared" si="14"/>
        <v>0</v>
      </c>
      <c r="R448" s="44">
        <v>10</v>
      </c>
    </row>
    <row r="449" spans="2:18" ht="108" customHeight="1" outlineLevel="3" x14ac:dyDescent="0.2">
      <c r="B449" s="26"/>
      <c r="C449" s="3"/>
      <c r="D449" s="3"/>
      <c r="E449" s="3"/>
      <c r="F449" s="3"/>
      <c r="G449" s="4"/>
      <c r="H449" s="8" t="s">
        <v>864</v>
      </c>
      <c r="I449" s="8" t="s">
        <v>865</v>
      </c>
      <c r="J449" s="13">
        <v>20</v>
      </c>
      <c r="K449" s="41" t="s">
        <v>9</v>
      </c>
      <c r="L449" s="16">
        <v>8.77</v>
      </c>
      <c r="M449" s="39">
        <f t="shared" si="15"/>
        <v>7.8929999999999998</v>
      </c>
      <c r="N449" s="15" t="s">
        <v>3759</v>
      </c>
      <c r="O449" s="22"/>
      <c r="P449" s="27">
        <f t="shared" si="14"/>
        <v>0</v>
      </c>
      <c r="R449" s="44">
        <v>10</v>
      </c>
    </row>
    <row r="450" spans="2:18" ht="108" customHeight="1" outlineLevel="3" x14ac:dyDescent="0.2">
      <c r="B450" s="26"/>
      <c r="C450" s="3"/>
      <c r="D450" s="3"/>
      <c r="E450" s="3"/>
      <c r="F450" s="3"/>
      <c r="G450" s="4"/>
      <c r="H450" s="8" t="s">
        <v>866</v>
      </c>
      <c r="I450" s="8" t="s">
        <v>867</v>
      </c>
      <c r="J450" s="13">
        <v>20</v>
      </c>
      <c r="K450" s="41" t="s">
        <v>9</v>
      </c>
      <c r="L450" s="16">
        <v>23.91</v>
      </c>
      <c r="M450" s="39">
        <f t="shared" si="15"/>
        <v>21.519000000000002</v>
      </c>
      <c r="N450" s="15" t="s">
        <v>3759</v>
      </c>
      <c r="O450" s="22"/>
      <c r="P450" s="27">
        <f t="shared" si="14"/>
        <v>0</v>
      </c>
      <c r="R450" s="44">
        <v>10</v>
      </c>
    </row>
    <row r="451" spans="2:18" ht="108" customHeight="1" outlineLevel="3" x14ac:dyDescent="0.2">
      <c r="B451" s="26"/>
      <c r="C451" s="3"/>
      <c r="D451" s="3"/>
      <c r="E451" s="3"/>
      <c r="F451" s="3"/>
      <c r="G451" s="4"/>
      <c r="H451" s="8" t="s">
        <v>868</v>
      </c>
      <c r="I451" s="8" t="s">
        <v>869</v>
      </c>
      <c r="J451" s="13">
        <v>20</v>
      </c>
      <c r="K451" s="41" t="s">
        <v>9</v>
      </c>
      <c r="L451" s="16">
        <v>33.21</v>
      </c>
      <c r="M451" s="39">
        <f t="shared" si="15"/>
        <v>29.888999999999999</v>
      </c>
      <c r="N451" s="15" t="s">
        <v>3759</v>
      </c>
      <c r="O451" s="22"/>
      <c r="P451" s="27">
        <f t="shared" si="14"/>
        <v>0</v>
      </c>
      <c r="R451" s="44">
        <v>10</v>
      </c>
    </row>
    <row r="452" spans="2:18" ht="108" customHeight="1" outlineLevel="3" x14ac:dyDescent="0.2">
      <c r="B452" s="26"/>
      <c r="C452" s="3"/>
      <c r="D452" s="3"/>
      <c r="E452" s="3"/>
      <c r="F452" s="3"/>
      <c r="G452" s="4"/>
      <c r="H452" s="8" t="s">
        <v>870</v>
      </c>
      <c r="I452" s="8" t="s">
        <v>871</v>
      </c>
      <c r="J452" s="13">
        <v>20</v>
      </c>
      <c r="K452" s="41" t="s">
        <v>9</v>
      </c>
      <c r="L452" s="16">
        <v>43.03</v>
      </c>
      <c r="M452" s="39">
        <f t="shared" si="15"/>
        <v>38.727000000000004</v>
      </c>
      <c r="N452" s="15" t="s">
        <v>3759</v>
      </c>
      <c r="O452" s="22"/>
      <c r="P452" s="27">
        <f t="shared" si="14"/>
        <v>0</v>
      </c>
      <c r="R452" s="44">
        <v>10</v>
      </c>
    </row>
    <row r="453" spans="2:18" ht="108" customHeight="1" outlineLevel="3" x14ac:dyDescent="0.2">
      <c r="B453" s="26"/>
      <c r="C453" s="3"/>
      <c r="D453" s="3"/>
      <c r="E453" s="3"/>
      <c r="F453" s="3"/>
      <c r="G453" s="4"/>
      <c r="H453" s="8" t="s">
        <v>872</v>
      </c>
      <c r="I453" s="8" t="s">
        <v>873</v>
      </c>
      <c r="J453" s="13">
        <v>10</v>
      </c>
      <c r="K453" s="41" t="s">
        <v>9</v>
      </c>
      <c r="L453" s="16">
        <v>56.58</v>
      </c>
      <c r="M453" s="39">
        <f t="shared" si="15"/>
        <v>50.921999999999997</v>
      </c>
      <c r="N453" s="15" t="s">
        <v>3759</v>
      </c>
      <c r="O453" s="22"/>
      <c r="P453" s="27">
        <f t="shared" si="14"/>
        <v>0</v>
      </c>
      <c r="R453" s="44">
        <v>10</v>
      </c>
    </row>
    <row r="454" spans="2:18" ht="108" customHeight="1" outlineLevel="3" x14ac:dyDescent="0.2">
      <c r="B454" s="26"/>
      <c r="C454" s="3"/>
      <c r="D454" s="3"/>
      <c r="E454" s="3"/>
      <c r="F454" s="3"/>
      <c r="G454" s="4"/>
      <c r="H454" s="8" t="s">
        <v>874</v>
      </c>
      <c r="I454" s="8" t="s">
        <v>875</v>
      </c>
      <c r="J454" s="13">
        <v>20</v>
      </c>
      <c r="K454" s="41" t="s">
        <v>9</v>
      </c>
      <c r="L454" s="16">
        <v>14.87</v>
      </c>
      <c r="M454" s="39">
        <f t="shared" si="15"/>
        <v>13.382999999999999</v>
      </c>
      <c r="N454" s="15" t="s">
        <v>3759</v>
      </c>
      <c r="O454" s="22"/>
      <c r="P454" s="27">
        <f t="shared" si="14"/>
        <v>0</v>
      </c>
      <c r="R454" s="44">
        <v>10</v>
      </c>
    </row>
    <row r="455" spans="2:18" ht="108" customHeight="1" outlineLevel="3" x14ac:dyDescent="0.2">
      <c r="B455" s="26"/>
      <c r="C455" s="3"/>
      <c r="D455" s="3"/>
      <c r="E455" s="3"/>
      <c r="F455" s="3"/>
      <c r="G455" s="4"/>
      <c r="H455" s="8" t="s">
        <v>876</v>
      </c>
      <c r="I455" s="8" t="s">
        <v>877</v>
      </c>
      <c r="J455" s="13">
        <v>20</v>
      </c>
      <c r="K455" s="41" t="s">
        <v>9</v>
      </c>
      <c r="L455" s="16">
        <v>22.32</v>
      </c>
      <c r="M455" s="39">
        <f t="shared" si="15"/>
        <v>20.088000000000001</v>
      </c>
      <c r="N455" s="15" t="s">
        <v>3759</v>
      </c>
      <c r="O455" s="22"/>
      <c r="P455" s="27">
        <f t="shared" si="14"/>
        <v>0</v>
      </c>
      <c r="R455" s="44">
        <v>10</v>
      </c>
    </row>
    <row r="456" spans="2:18" ht="108" customHeight="1" outlineLevel="3" x14ac:dyDescent="0.2">
      <c r="B456" s="26"/>
      <c r="C456" s="3"/>
      <c r="D456" s="3"/>
      <c r="E456" s="3"/>
      <c r="F456" s="3"/>
      <c r="G456" s="4"/>
      <c r="H456" s="8" t="s">
        <v>878</v>
      </c>
      <c r="I456" s="8" t="s">
        <v>879</v>
      </c>
      <c r="J456" s="13">
        <v>20</v>
      </c>
      <c r="K456" s="41" t="s">
        <v>9</v>
      </c>
      <c r="L456" s="16">
        <v>30.69</v>
      </c>
      <c r="M456" s="39">
        <f t="shared" si="15"/>
        <v>27.621000000000002</v>
      </c>
      <c r="N456" s="15" t="s">
        <v>3759</v>
      </c>
      <c r="O456" s="22"/>
      <c r="P456" s="27">
        <f t="shared" si="14"/>
        <v>0</v>
      </c>
      <c r="R456" s="44">
        <v>10</v>
      </c>
    </row>
    <row r="457" spans="2:18" ht="108" customHeight="1" outlineLevel="3" x14ac:dyDescent="0.2">
      <c r="B457" s="26"/>
      <c r="C457" s="3"/>
      <c r="D457" s="3"/>
      <c r="E457" s="3"/>
      <c r="F457" s="3"/>
      <c r="G457" s="4"/>
      <c r="H457" s="8" t="s">
        <v>880</v>
      </c>
      <c r="I457" s="8" t="s">
        <v>881</v>
      </c>
      <c r="J457" s="13">
        <v>10</v>
      </c>
      <c r="K457" s="41" t="s">
        <v>9</v>
      </c>
      <c r="L457" s="16">
        <v>43.03</v>
      </c>
      <c r="M457" s="39">
        <f t="shared" si="15"/>
        <v>38.727000000000004</v>
      </c>
      <c r="N457" s="15" t="s">
        <v>3759</v>
      </c>
      <c r="O457" s="22"/>
      <c r="P457" s="27">
        <f t="shared" si="14"/>
        <v>0</v>
      </c>
      <c r="R457" s="44">
        <v>10</v>
      </c>
    </row>
    <row r="458" spans="2:18" ht="108" customHeight="1" outlineLevel="3" x14ac:dyDescent="0.2">
      <c r="B458" s="26"/>
      <c r="C458" s="3"/>
      <c r="D458" s="3"/>
      <c r="E458" s="3"/>
      <c r="F458" s="3"/>
      <c r="G458" s="4"/>
      <c r="H458" s="8" t="s">
        <v>882</v>
      </c>
      <c r="I458" s="8" t="s">
        <v>883</v>
      </c>
      <c r="J458" s="13">
        <v>20</v>
      </c>
      <c r="K458" s="41" t="s">
        <v>9</v>
      </c>
      <c r="L458" s="16">
        <v>37.86</v>
      </c>
      <c r="M458" s="39">
        <f t="shared" si="15"/>
        <v>34.073999999999998</v>
      </c>
      <c r="N458" s="15" t="s">
        <v>3759</v>
      </c>
      <c r="O458" s="22"/>
      <c r="P458" s="27">
        <f t="shared" si="14"/>
        <v>0</v>
      </c>
      <c r="R458" s="44">
        <v>10</v>
      </c>
    </row>
    <row r="459" spans="2:18" ht="108" customHeight="1" outlineLevel="3" x14ac:dyDescent="0.2">
      <c r="B459" s="26"/>
      <c r="C459" s="3"/>
      <c r="D459" s="3"/>
      <c r="E459" s="3"/>
      <c r="F459" s="3"/>
      <c r="G459" s="4"/>
      <c r="H459" s="8" t="s">
        <v>884</v>
      </c>
      <c r="I459" s="8" t="s">
        <v>885</v>
      </c>
      <c r="J459" s="13">
        <v>20</v>
      </c>
      <c r="K459" s="41" t="s">
        <v>9</v>
      </c>
      <c r="L459" s="16">
        <v>43.03</v>
      </c>
      <c r="M459" s="39">
        <f t="shared" si="15"/>
        <v>38.727000000000004</v>
      </c>
      <c r="N459" s="15" t="s">
        <v>3759</v>
      </c>
      <c r="O459" s="22"/>
      <c r="P459" s="27">
        <f t="shared" si="14"/>
        <v>0</v>
      </c>
      <c r="R459" s="44">
        <v>10</v>
      </c>
    </row>
    <row r="460" spans="2:18" ht="108" customHeight="1" outlineLevel="3" x14ac:dyDescent="0.2">
      <c r="B460" s="26"/>
      <c r="C460" s="3"/>
      <c r="D460" s="3"/>
      <c r="E460" s="3"/>
      <c r="F460" s="3"/>
      <c r="G460" s="4"/>
      <c r="H460" s="8" t="s">
        <v>886</v>
      </c>
      <c r="I460" s="8" t="s">
        <v>887</v>
      </c>
      <c r="J460" s="13">
        <v>10</v>
      </c>
      <c r="K460" s="41" t="s">
        <v>9</v>
      </c>
      <c r="L460" s="16">
        <v>48.61</v>
      </c>
      <c r="M460" s="39">
        <f t="shared" si="15"/>
        <v>43.748999999999995</v>
      </c>
      <c r="N460" s="15" t="s">
        <v>3759</v>
      </c>
      <c r="O460" s="22"/>
      <c r="P460" s="27">
        <f t="shared" si="14"/>
        <v>0</v>
      </c>
      <c r="R460" s="44">
        <v>10</v>
      </c>
    </row>
    <row r="461" spans="2:18" ht="108" customHeight="1" outlineLevel="3" x14ac:dyDescent="0.2">
      <c r="B461" s="26"/>
      <c r="C461" s="3"/>
      <c r="D461" s="3"/>
      <c r="E461" s="3"/>
      <c r="F461" s="3"/>
      <c r="G461" s="4"/>
      <c r="H461" s="8" t="s">
        <v>888</v>
      </c>
      <c r="I461" s="8" t="s">
        <v>889</v>
      </c>
      <c r="J461" s="13">
        <v>10</v>
      </c>
      <c r="K461" s="41" t="s">
        <v>9</v>
      </c>
      <c r="L461" s="16">
        <v>61.11</v>
      </c>
      <c r="M461" s="39">
        <f t="shared" si="15"/>
        <v>54.998999999999995</v>
      </c>
      <c r="N461" s="15" t="s">
        <v>3759</v>
      </c>
      <c r="O461" s="22"/>
      <c r="P461" s="27">
        <f t="shared" si="14"/>
        <v>0</v>
      </c>
      <c r="R461" s="44">
        <v>10</v>
      </c>
    </row>
    <row r="462" spans="2:18" ht="108" customHeight="1" outlineLevel="3" x14ac:dyDescent="0.2">
      <c r="B462" s="26"/>
      <c r="C462" s="3"/>
      <c r="D462" s="3"/>
      <c r="E462" s="3"/>
      <c r="F462" s="3"/>
      <c r="G462" s="4"/>
      <c r="H462" s="8" t="s">
        <v>890</v>
      </c>
      <c r="I462" s="8" t="s">
        <v>891</v>
      </c>
      <c r="J462" s="13">
        <v>20</v>
      </c>
      <c r="K462" s="41" t="s">
        <v>9</v>
      </c>
      <c r="L462" s="16">
        <v>14.87</v>
      </c>
      <c r="M462" s="39">
        <f t="shared" si="15"/>
        <v>13.382999999999999</v>
      </c>
      <c r="N462" s="15" t="s">
        <v>3759</v>
      </c>
      <c r="O462" s="22"/>
      <c r="P462" s="27">
        <f t="shared" si="14"/>
        <v>0</v>
      </c>
      <c r="R462" s="44">
        <v>10</v>
      </c>
    </row>
    <row r="463" spans="2:18" ht="108" customHeight="1" outlineLevel="3" x14ac:dyDescent="0.2">
      <c r="B463" s="26"/>
      <c r="C463" s="3"/>
      <c r="D463" s="3"/>
      <c r="E463" s="3"/>
      <c r="F463" s="3"/>
      <c r="G463" s="4"/>
      <c r="H463" s="8" t="s">
        <v>892</v>
      </c>
      <c r="I463" s="8" t="s">
        <v>893</v>
      </c>
      <c r="J463" s="13">
        <v>20</v>
      </c>
      <c r="K463" s="41" t="s">
        <v>9</v>
      </c>
      <c r="L463" s="16">
        <v>20.59</v>
      </c>
      <c r="M463" s="39">
        <f t="shared" si="15"/>
        <v>18.530999999999999</v>
      </c>
      <c r="N463" s="15" t="s">
        <v>3759</v>
      </c>
      <c r="O463" s="22"/>
      <c r="P463" s="27">
        <f t="shared" si="14"/>
        <v>0</v>
      </c>
      <c r="R463" s="44">
        <v>10</v>
      </c>
    </row>
    <row r="464" spans="2:18" ht="108" customHeight="1" outlineLevel="3" x14ac:dyDescent="0.2">
      <c r="B464" s="26"/>
      <c r="C464" s="3"/>
      <c r="D464" s="3"/>
      <c r="E464" s="3"/>
      <c r="F464" s="3"/>
      <c r="G464" s="4"/>
      <c r="H464" s="8" t="s">
        <v>894</v>
      </c>
      <c r="I464" s="8" t="s">
        <v>895</v>
      </c>
      <c r="J464" s="13">
        <v>20</v>
      </c>
      <c r="K464" s="41" t="s">
        <v>9</v>
      </c>
      <c r="L464" s="16">
        <v>23.91</v>
      </c>
      <c r="M464" s="39">
        <f t="shared" si="15"/>
        <v>21.519000000000002</v>
      </c>
      <c r="N464" s="15" t="s">
        <v>3759</v>
      </c>
      <c r="O464" s="22"/>
      <c r="P464" s="27">
        <f t="shared" si="14"/>
        <v>0</v>
      </c>
      <c r="R464" s="44">
        <v>10</v>
      </c>
    </row>
    <row r="465" spans="2:18" ht="108" customHeight="1" outlineLevel="3" x14ac:dyDescent="0.2">
      <c r="B465" s="26"/>
      <c r="C465" s="3"/>
      <c r="D465" s="3"/>
      <c r="E465" s="3"/>
      <c r="F465" s="3"/>
      <c r="G465" s="4"/>
      <c r="H465" s="8" t="s">
        <v>896</v>
      </c>
      <c r="I465" s="8" t="s">
        <v>897</v>
      </c>
      <c r="J465" s="13">
        <v>20</v>
      </c>
      <c r="K465" s="41" t="s">
        <v>9</v>
      </c>
      <c r="L465" s="16">
        <v>31.22</v>
      </c>
      <c r="M465" s="39">
        <f t="shared" si="15"/>
        <v>28.097999999999999</v>
      </c>
      <c r="N465" s="15" t="s">
        <v>3759</v>
      </c>
      <c r="O465" s="22"/>
      <c r="P465" s="27">
        <f t="shared" si="14"/>
        <v>0</v>
      </c>
      <c r="R465" s="44">
        <v>10</v>
      </c>
    </row>
    <row r="466" spans="2:18" ht="108" customHeight="1" outlineLevel="3" x14ac:dyDescent="0.2">
      <c r="B466" s="26"/>
      <c r="C466" s="3"/>
      <c r="D466" s="3"/>
      <c r="E466" s="3"/>
      <c r="F466" s="3"/>
      <c r="G466" s="4"/>
      <c r="H466" s="8" t="s">
        <v>898</v>
      </c>
      <c r="I466" s="8" t="s">
        <v>899</v>
      </c>
      <c r="J466" s="13">
        <v>20</v>
      </c>
      <c r="K466" s="41" t="s">
        <v>9</v>
      </c>
      <c r="L466" s="16">
        <v>33.21</v>
      </c>
      <c r="M466" s="39">
        <f t="shared" si="15"/>
        <v>29.888999999999999</v>
      </c>
      <c r="N466" s="15" t="s">
        <v>3759</v>
      </c>
      <c r="O466" s="22"/>
      <c r="P466" s="27">
        <f t="shared" si="14"/>
        <v>0</v>
      </c>
      <c r="R466" s="44">
        <v>10</v>
      </c>
    </row>
    <row r="467" spans="2:18" ht="108" customHeight="1" outlineLevel="3" x14ac:dyDescent="0.2">
      <c r="B467" s="26"/>
      <c r="C467" s="3"/>
      <c r="D467" s="3"/>
      <c r="E467" s="3"/>
      <c r="F467" s="3"/>
      <c r="G467" s="4"/>
      <c r="H467" s="8" t="s">
        <v>900</v>
      </c>
      <c r="I467" s="8" t="s">
        <v>901</v>
      </c>
      <c r="J467" s="13">
        <v>20</v>
      </c>
      <c r="K467" s="41" t="s">
        <v>9</v>
      </c>
      <c r="L467" s="16">
        <v>46.49</v>
      </c>
      <c r="M467" s="39">
        <f t="shared" si="15"/>
        <v>41.841000000000001</v>
      </c>
      <c r="N467" s="15" t="s">
        <v>3759</v>
      </c>
      <c r="O467" s="22"/>
      <c r="P467" s="27">
        <f t="shared" si="14"/>
        <v>0</v>
      </c>
      <c r="R467" s="44">
        <v>10</v>
      </c>
    </row>
    <row r="468" spans="2:18" ht="108" customHeight="1" outlineLevel="3" x14ac:dyDescent="0.2">
      <c r="B468" s="26"/>
      <c r="C468" s="3"/>
      <c r="D468" s="3"/>
      <c r="E468" s="3"/>
      <c r="F468" s="3"/>
      <c r="G468" s="4"/>
      <c r="H468" s="8" t="s">
        <v>902</v>
      </c>
      <c r="I468" s="8" t="s">
        <v>903</v>
      </c>
      <c r="J468" s="13">
        <v>10</v>
      </c>
      <c r="K468" s="41" t="s">
        <v>9</v>
      </c>
      <c r="L468" s="16">
        <v>61.11</v>
      </c>
      <c r="M468" s="39">
        <f t="shared" si="15"/>
        <v>54.998999999999995</v>
      </c>
      <c r="N468" s="15" t="s">
        <v>3759</v>
      </c>
      <c r="O468" s="22"/>
      <c r="P468" s="27">
        <f t="shared" ref="P468:P531" si="16">M468*O468</f>
        <v>0</v>
      </c>
      <c r="R468" s="44">
        <v>10</v>
      </c>
    </row>
    <row r="469" spans="2:18" ht="108" customHeight="1" outlineLevel="3" x14ac:dyDescent="0.2">
      <c r="B469" s="26"/>
      <c r="C469" s="3"/>
      <c r="D469" s="3"/>
      <c r="E469" s="3"/>
      <c r="F469" s="3"/>
      <c r="G469" s="4"/>
      <c r="H469" s="8" t="s">
        <v>904</v>
      </c>
      <c r="I469" s="8" t="s">
        <v>905</v>
      </c>
      <c r="J469" s="13">
        <v>10</v>
      </c>
      <c r="K469" s="41" t="s">
        <v>9</v>
      </c>
      <c r="L469" s="16">
        <v>73.05</v>
      </c>
      <c r="M469" s="39">
        <f t="shared" si="15"/>
        <v>65.74499999999999</v>
      </c>
      <c r="N469" s="15" t="s">
        <v>3759</v>
      </c>
      <c r="O469" s="22"/>
      <c r="P469" s="27">
        <f t="shared" si="16"/>
        <v>0</v>
      </c>
      <c r="R469" s="44">
        <v>10</v>
      </c>
    </row>
    <row r="470" spans="2:18" ht="108" customHeight="1" outlineLevel="3" x14ac:dyDescent="0.2">
      <c r="B470" s="26"/>
      <c r="C470" s="3"/>
      <c r="D470" s="3"/>
      <c r="E470" s="3"/>
      <c r="F470" s="3"/>
      <c r="G470" s="4"/>
      <c r="H470" s="8" t="s">
        <v>906</v>
      </c>
      <c r="I470" s="8" t="s">
        <v>907</v>
      </c>
      <c r="J470" s="13">
        <v>10</v>
      </c>
      <c r="K470" s="41" t="s">
        <v>9</v>
      </c>
      <c r="L470" s="16">
        <v>83.68</v>
      </c>
      <c r="M470" s="39">
        <f t="shared" si="15"/>
        <v>75.312000000000012</v>
      </c>
      <c r="N470" s="15" t="s">
        <v>3759</v>
      </c>
      <c r="O470" s="22"/>
      <c r="P470" s="27">
        <f t="shared" si="16"/>
        <v>0</v>
      </c>
      <c r="R470" s="44">
        <v>10</v>
      </c>
    </row>
    <row r="471" spans="2:18" ht="108" customHeight="1" outlineLevel="3" x14ac:dyDescent="0.2">
      <c r="B471" s="26"/>
      <c r="C471" s="3"/>
      <c r="D471" s="3"/>
      <c r="E471" s="3"/>
      <c r="F471" s="3"/>
      <c r="G471" s="4"/>
      <c r="H471" s="8" t="s">
        <v>908</v>
      </c>
      <c r="I471" s="8" t="s">
        <v>909</v>
      </c>
      <c r="J471" s="13">
        <v>10</v>
      </c>
      <c r="K471" s="41" t="s">
        <v>9</v>
      </c>
      <c r="L471" s="16">
        <v>118.22</v>
      </c>
      <c r="M471" s="39">
        <f t="shared" si="15"/>
        <v>106.398</v>
      </c>
      <c r="N471" s="15" t="s">
        <v>3759</v>
      </c>
      <c r="O471" s="22"/>
      <c r="P471" s="27">
        <f t="shared" si="16"/>
        <v>0</v>
      </c>
      <c r="R471" s="44">
        <v>10</v>
      </c>
    </row>
    <row r="472" spans="2:18" ht="108" customHeight="1" outlineLevel="3" x14ac:dyDescent="0.2">
      <c r="B472" s="26"/>
      <c r="C472" s="3"/>
      <c r="D472" s="3"/>
      <c r="E472" s="3"/>
      <c r="F472" s="3"/>
      <c r="G472" s="4"/>
      <c r="H472" s="8" t="s">
        <v>910</v>
      </c>
      <c r="I472" s="8" t="s">
        <v>911</v>
      </c>
      <c r="J472" s="13">
        <v>20</v>
      </c>
      <c r="K472" s="41" t="s">
        <v>9</v>
      </c>
      <c r="L472" s="16">
        <v>9.6999999999999993</v>
      </c>
      <c r="M472" s="39">
        <f t="shared" si="15"/>
        <v>8.7299999999999986</v>
      </c>
      <c r="N472" s="15" t="s">
        <v>3759</v>
      </c>
      <c r="O472" s="22"/>
      <c r="P472" s="27">
        <f t="shared" si="16"/>
        <v>0</v>
      </c>
      <c r="R472" s="44">
        <v>10</v>
      </c>
    </row>
    <row r="473" spans="2:18" ht="108" customHeight="1" outlineLevel="3" x14ac:dyDescent="0.2">
      <c r="B473" s="26"/>
      <c r="C473" s="3"/>
      <c r="D473" s="3"/>
      <c r="E473" s="3"/>
      <c r="F473" s="3"/>
      <c r="G473" s="4"/>
      <c r="H473" s="8" t="s">
        <v>912</v>
      </c>
      <c r="I473" s="8" t="s">
        <v>913</v>
      </c>
      <c r="J473" s="13">
        <v>20</v>
      </c>
      <c r="K473" s="41" t="s">
        <v>9</v>
      </c>
      <c r="L473" s="16">
        <v>10.89</v>
      </c>
      <c r="M473" s="39">
        <f t="shared" si="15"/>
        <v>9.8010000000000002</v>
      </c>
      <c r="N473" s="15" t="s">
        <v>3759</v>
      </c>
      <c r="O473" s="22"/>
      <c r="P473" s="27">
        <f t="shared" si="16"/>
        <v>0</v>
      </c>
      <c r="R473" s="44">
        <v>10</v>
      </c>
    </row>
    <row r="474" spans="2:18" ht="108" customHeight="1" outlineLevel="3" x14ac:dyDescent="0.2">
      <c r="B474" s="26"/>
      <c r="C474" s="3"/>
      <c r="D474" s="3"/>
      <c r="E474" s="3"/>
      <c r="F474" s="3"/>
      <c r="G474" s="4"/>
      <c r="H474" s="8" t="s">
        <v>914</v>
      </c>
      <c r="I474" s="8" t="s">
        <v>915</v>
      </c>
      <c r="J474" s="13">
        <v>20</v>
      </c>
      <c r="K474" s="41" t="s">
        <v>9</v>
      </c>
      <c r="L474" s="16">
        <v>12.75</v>
      </c>
      <c r="M474" s="39">
        <f t="shared" si="15"/>
        <v>11.475</v>
      </c>
      <c r="N474" s="15" t="s">
        <v>3759</v>
      </c>
      <c r="O474" s="22"/>
      <c r="P474" s="27">
        <f t="shared" si="16"/>
        <v>0</v>
      </c>
      <c r="R474" s="44">
        <v>10</v>
      </c>
    </row>
    <row r="475" spans="2:18" ht="108" customHeight="1" outlineLevel="3" x14ac:dyDescent="0.2">
      <c r="B475" s="26"/>
      <c r="C475" s="3"/>
      <c r="D475" s="3"/>
      <c r="E475" s="3"/>
      <c r="F475" s="3"/>
      <c r="G475" s="4"/>
      <c r="H475" s="8" t="s">
        <v>916</v>
      </c>
      <c r="I475" s="8" t="s">
        <v>917</v>
      </c>
      <c r="J475" s="13">
        <v>20</v>
      </c>
      <c r="K475" s="41" t="s">
        <v>9</v>
      </c>
      <c r="L475" s="16">
        <v>14.61</v>
      </c>
      <c r="M475" s="39">
        <f t="shared" si="15"/>
        <v>13.149000000000001</v>
      </c>
      <c r="N475" s="15" t="s">
        <v>3759</v>
      </c>
      <c r="O475" s="22"/>
      <c r="P475" s="27">
        <f t="shared" si="16"/>
        <v>0</v>
      </c>
      <c r="R475" s="44">
        <v>10</v>
      </c>
    </row>
    <row r="476" spans="2:18" ht="108" customHeight="1" outlineLevel="3" x14ac:dyDescent="0.2">
      <c r="B476" s="26"/>
      <c r="C476" s="3"/>
      <c r="D476" s="3"/>
      <c r="E476" s="3"/>
      <c r="F476" s="3"/>
      <c r="G476" s="4"/>
      <c r="H476" s="8" t="s">
        <v>918</v>
      </c>
      <c r="I476" s="8" t="s">
        <v>919</v>
      </c>
      <c r="J476" s="13">
        <v>20</v>
      </c>
      <c r="K476" s="41" t="s">
        <v>9</v>
      </c>
      <c r="L476" s="16">
        <v>17.68</v>
      </c>
      <c r="M476" s="39">
        <f t="shared" si="15"/>
        <v>15.911999999999999</v>
      </c>
      <c r="N476" s="15" t="s">
        <v>3759</v>
      </c>
      <c r="O476" s="22"/>
      <c r="P476" s="27">
        <f t="shared" si="16"/>
        <v>0</v>
      </c>
      <c r="R476" s="44">
        <v>10</v>
      </c>
    </row>
    <row r="477" spans="2:18" ht="108" customHeight="1" outlineLevel="3" x14ac:dyDescent="0.2">
      <c r="B477" s="26"/>
      <c r="C477" s="3"/>
      <c r="D477" s="3"/>
      <c r="E477" s="3"/>
      <c r="F477" s="3"/>
      <c r="G477" s="4"/>
      <c r="H477" s="8" t="s">
        <v>920</v>
      </c>
      <c r="I477" s="8" t="s">
        <v>921</v>
      </c>
      <c r="J477" s="13">
        <v>20</v>
      </c>
      <c r="K477" s="41" t="s">
        <v>9</v>
      </c>
      <c r="L477" s="16">
        <v>19.260000000000002</v>
      </c>
      <c r="M477" s="39">
        <f t="shared" si="15"/>
        <v>17.334000000000003</v>
      </c>
      <c r="N477" s="15" t="s">
        <v>3759</v>
      </c>
      <c r="O477" s="22"/>
      <c r="P477" s="27">
        <f t="shared" si="16"/>
        <v>0</v>
      </c>
      <c r="R477" s="44">
        <v>10</v>
      </c>
    </row>
    <row r="478" spans="2:18" ht="108" customHeight="1" outlineLevel="3" x14ac:dyDescent="0.2">
      <c r="B478" s="26"/>
      <c r="C478" s="3"/>
      <c r="D478" s="3"/>
      <c r="E478" s="3"/>
      <c r="F478" s="3"/>
      <c r="G478" s="4"/>
      <c r="H478" s="8" t="s">
        <v>922</v>
      </c>
      <c r="I478" s="8" t="s">
        <v>923</v>
      </c>
      <c r="J478" s="13">
        <v>20</v>
      </c>
      <c r="K478" s="41" t="s">
        <v>9</v>
      </c>
      <c r="L478" s="16">
        <v>20.86</v>
      </c>
      <c r="M478" s="39">
        <f t="shared" si="15"/>
        <v>18.774000000000001</v>
      </c>
      <c r="N478" s="15" t="s">
        <v>3759</v>
      </c>
      <c r="O478" s="22"/>
      <c r="P478" s="27">
        <f t="shared" si="16"/>
        <v>0</v>
      </c>
      <c r="R478" s="44">
        <v>10</v>
      </c>
    </row>
    <row r="479" spans="2:18" ht="108" customHeight="1" outlineLevel="3" x14ac:dyDescent="0.2">
      <c r="B479" s="26"/>
      <c r="C479" s="3"/>
      <c r="D479" s="3"/>
      <c r="E479" s="3"/>
      <c r="F479" s="3"/>
      <c r="G479" s="4"/>
      <c r="H479" s="8" t="s">
        <v>924</v>
      </c>
      <c r="I479" s="8" t="s">
        <v>925</v>
      </c>
      <c r="J479" s="13">
        <v>20</v>
      </c>
      <c r="K479" s="41" t="s">
        <v>9</v>
      </c>
      <c r="L479" s="16">
        <v>24.05</v>
      </c>
      <c r="M479" s="39">
        <f t="shared" si="15"/>
        <v>21.645000000000003</v>
      </c>
      <c r="N479" s="15" t="s">
        <v>3759</v>
      </c>
      <c r="O479" s="22"/>
      <c r="P479" s="27">
        <f t="shared" si="16"/>
        <v>0</v>
      </c>
      <c r="R479" s="44">
        <v>10</v>
      </c>
    </row>
    <row r="480" spans="2:18" ht="108" customHeight="1" outlineLevel="3" x14ac:dyDescent="0.2">
      <c r="B480" s="26"/>
      <c r="C480" s="3"/>
      <c r="D480" s="3"/>
      <c r="E480" s="3"/>
      <c r="F480" s="3"/>
      <c r="G480" s="4"/>
      <c r="H480" s="8" t="s">
        <v>926</v>
      </c>
      <c r="I480" s="8" t="s">
        <v>927</v>
      </c>
      <c r="J480" s="13">
        <v>20</v>
      </c>
      <c r="K480" s="41" t="s">
        <v>9</v>
      </c>
      <c r="L480" s="16">
        <v>32.549999999999997</v>
      </c>
      <c r="M480" s="39">
        <f t="shared" si="15"/>
        <v>29.294999999999995</v>
      </c>
      <c r="N480" s="15" t="s">
        <v>3759</v>
      </c>
      <c r="O480" s="22"/>
      <c r="P480" s="27">
        <f t="shared" si="16"/>
        <v>0</v>
      </c>
      <c r="R480" s="44">
        <v>10</v>
      </c>
    </row>
    <row r="481" spans="2:18" ht="108" customHeight="1" outlineLevel="3" x14ac:dyDescent="0.2">
      <c r="B481" s="26"/>
      <c r="C481" s="3"/>
      <c r="D481" s="3"/>
      <c r="E481" s="3"/>
      <c r="F481" s="3"/>
      <c r="G481" s="4"/>
      <c r="H481" s="8" t="s">
        <v>928</v>
      </c>
      <c r="I481" s="8" t="s">
        <v>929</v>
      </c>
      <c r="J481" s="13">
        <v>20</v>
      </c>
      <c r="K481" s="41" t="s">
        <v>9</v>
      </c>
      <c r="L481" s="16">
        <v>39.19</v>
      </c>
      <c r="M481" s="39">
        <f t="shared" si="15"/>
        <v>35.271000000000001</v>
      </c>
      <c r="N481" s="15" t="s">
        <v>3759</v>
      </c>
      <c r="O481" s="22"/>
      <c r="P481" s="27">
        <f t="shared" si="16"/>
        <v>0</v>
      </c>
      <c r="R481" s="44">
        <v>10</v>
      </c>
    </row>
    <row r="482" spans="2:18" ht="108" customHeight="1" outlineLevel="3" x14ac:dyDescent="0.2">
      <c r="B482" s="26"/>
      <c r="C482" s="3"/>
      <c r="D482" s="3"/>
      <c r="E482" s="3"/>
      <c r="F482" s="3"/>
      <c r="G482" s="4"/>
      <c r="H482" s="8" t="s">
        <v>930</v>
      </c>
      <c r="I482" s="8" t="s">
        <v>931</v>
      </c>
      <c r="J482" s="13">
        <v>20</v>
      </c>
      <c r="K482" s="41" t="s">
        <v>9</v>
      </c>
      <c r="L482" s="16">
        <v>42.5</v>
      </c>
      <c r="M482" s="39">
        <f t="shared" si="15"/>
        <v>38.25</v>
      </c>
      <c r="N482" s="15" t="s">
        <v>3759</v>
      </c>
      <c r="O482" s="22"/>
      <c r="P482" s="27">
        <f t="shared" si="16"/>
        <v>0</v>
      </c>
      <c r="R482" s="44">
        <v>10</v>
      </c>
    </row>
    <row r="483" spans="2:18" ht="108" customHeight="1" outlineLevel="3" x14ac:dyDescent="0.2">
      <c r="B483" s="26"/>
      <c r="C483" s="3"/>
      <c r="D483" s="3"/>
      <c r="E483" s="3"/>
      <c r="F483" s="3"/>
      <c r="G483" s="4"/>
      <c r="H483" s="8" t="s">
        <v>932</v>
      </c>
      <c r="I483" s="8" t="s">
        <v>933</v>
      </c>
      <c r="J483" s="13">
        <v>20</v>
      </c>
      <c r="K483" s="41" t="s">
        <v>9</v>
      </c>
      <c r="L483" s="16">
        <v>50.88</v>
      </c>
      <c r="M483" s="39">
        <f t="shared" si="15"/>
        <v>45.792000000000002</v>
      </c>
      <c r="N483" s="15" t="s">
        <v>3759</v>
      </c>
      <c r="O483" s="22"/>
      <c r="P483" s="27">
        <f t="shared" si="16"/>
        <v>0</v>
      </c>
      <c r="R483" s="44">
        <v>10</v>
      </c>
    </row>
    <row r="484" spans="2:18" ht="108" customHeight="1" outlineLevel="3" x14ac:dyDescent="0.2">
      <c r="B484" s="26"/>
      <c r="C484" s="3"/>
      <c r="D484" s="3"/>
      <c r="E484" s="3"/>
      <c r="F484" s="3"/>
      <c r="G484" s="4"/>
      <c r="H484" s="8" t="s">
        <v>934</v>
      </c>
      <c r="I484" s="8" t="s">
        <v>935</v>
      </c>
      <c r="J484" s="13">
        <v>20</v>
      </c>
      <c r="K484" s="41" t="s">
        <v>9</v>
      </c>
      <c r="L484" s="16">
        <v>19.920000000000002</v>
      </c>
      <c r="M484" s="39">
        <f t="shared" si="15"/>
        <v>17.928000000000001</v>
      </c>
      <c r="N484" s="15" t="s">
        <v>3759</v>
      </c>
      <c r="O484" s="22"/>
      <c r="P484" s="27">
        <f t="shared" si="16"/>
        <v>0</v>
      </c>
      <c r="R484" s="44">
        <v>10</v>
      </c>
    </row>
    <row r="485" spans="2:18" ht="108" customHeight="1" outlineLevel="3" x14ac:dyDescent="0.2">
      <c r="B485" s="26"/>
      <c r="C485" s="3"/>
      <c r="D485" s="3"/>
      <c r="E485" s="3"/>
      <c r="F485" s="3"/>
      <c r="G485" s="4"/>
      <c r="H485" s="8" t="s">
        <v>936</v>
      </c>
      <c r="I485" s="8" t="s">
        <v>937</v>
      </c>
      <c r="J485" s="13">
        <v>20</v>
      </c>
      <c r="K485" s="41" t="s">
        <v>9</v>
      </c>
      <c r="L485" s="16">
        <v>22.58</v>
      </c>
      <c r="M485" s="39">
        <f t="shared" si="15"/>
        <v>20.321999999999999</v>
      </c>
      <c r="N485" s="15" t="s">
        <v>3759</v>
      </c>
      <c r="O485" s="22"/>
      <c r="P485" s="27">
        <f t="shared" si="16"/>
        <v>0</v>
      </c>
      <c r="R485" s="44">
        <v>10</v>
      </c>
    </row>
    <row r="486" spans="2:18" ht="108" customHeight="1" outlineLevel="3" x14ac:dyDescent="0.2">
      <c r="B486" s="26"/>
      <c r="C486" s="3"/>
      <c r="D486" s="3"/>
      <c r="E486" s="3"/>
      <c r="F486" s="3"/>
      <c r="G486" s="4"/>
      <c r="H486" s="8" t="s">
        <v>938</v>
      </c>
      <c r="I486" s="8" t="s">
        <v>939</v>
      </c>
      <c r="J486" s="13">
        <v>20</v>
      </c>
      <c r="K486" s="41" t="s">
        <v>9</v>
      </c>
      <c r="L486" s="16">
        <v>26.04</v>
      </c>
      <c r="M486" s="39">
        <f t="shared" si="15"/>
        <v>23.435999999999996</v>
      </c>
      <c r="N486" s="15" t="s">
        <v>3759</v>
      </c>
      <c r="O486" s="22"/>
      <c r="P486" s="27">
        <f t="shared" si="16"/>
        <v>0</v>
      </c>
      <c r="R486" s="44">
        <v>10</v>
      </c>
    </row>
    <row r="487" spans="2:18" ht="108" customHeight="1" outlineLevel="3" x14ac:dyDescent="0.2">
      <c r="B487" s="26"/>
      <c r="C487" s="3"/>
      <c r="D487" s="3"/>
      <c r="E487" s="3"/>
      <c r="F487" s="3"/>
      <c r="G487" s="4"/>
      <c r="H487" s="8" t="s">
        <v>940</v>
      </c>
      <c r="I487" s="8" t="s">
        <v>941</v>
      </c>
      <c r="J487" s="13">
        <v>20</v>
      </c>
      <c r="K487" s="41" t="s">
        <v>9</v>
      </c>
      <c r="L487" s="16">
        <v>31.48</v>
      </c>
      <c r="M487" s="39">
        <f t="shared" si="15"/>
        <v>28.332000000000001</v>
      </c>
      <c r="N487" s="15" t="s">
        <v>3759</v>
      </c>
      <c r="O487" s="22"/>
      <c r="P487" s="27">
        <f t="shared" si="16"/>
        <v>0</v>
      </c>
      <c r="R487" s="44">
        <v>10</v>
      </c>
    </row>
    <row r="488" spans="2:18" ht="108" customHeight="1" outlineLevel="3" x14ac:dyDescent="0.2">
      <c r="B488" s="26"/>
      <c r="C488" s="3"/>
      <c r="D488" s="3"/>
      <c r="E488" s="3"/>
      <c r="F488" s="3"/>
      <c r="G488" s="4"/>
      <c r="H488" s="8" t="s">
        <v>942</v>
      </c>
      <c r="I488" s="8" t="s">
        <v>943</v>
      </c>
      <c r="J488" s="13">
        <v>10</v>
      </c>
      <c r="K488" s="41" t="s">
        <v>9</v>
      </c>
      <c r="L488" s="16">
        <v>74.38</v>
      </c>
      <c r="M488" s="39">
        <f t="shared" si="15"/>
        <v>66.941999999999993</v>
      </c>
      <c r="N488" s="15" t="s">
        <v>3759</v>
      </c>
      <c r="O488" s="22"/>
      <c r="P488" s="27">
        <f t="shared" si="16"/>
        <v>0</v>
      </c>
      <c r="R488" s="44">
        <v>10</v>
      </c>
    </row>
    <row r="489" spans="2:18" ht="108" customHeight="1" outlineLevel="3" x14ac:dyDescent="0.2">
      <c r="B489" s="26"/>
      <c r="C489" s="3"/>
      <c r="D489" s="3"/>
      <c r="E489" s="3"/>
      <c r="F489" s="3"/>
      <c r="G489" s="4"/>
      <c r="H489" s="8" t="s">
        <v>944</v>
      </c>
      <c r="I489" s="8" t="s">
        <v>945</v>
      </c>
      <c r="J489" s="13">
        <v>10</v>
      </c>
      <c r="K489" s="41" t="s">
        <v>9</v>
      </c>
      <c r="L489" s="16">
        <v>83.68</v>
      </c>
      <c r="M489" s="39">
        <f t="shared" si="15"/>
        <v>75.312000000000012</v>
      </c>
      <c r="N489" s="15" t="s">
        <v>3759</v>
      </c>
      <c r="O489" s="22"/>
      <c r="P489" s="27">
        <f t="shared" si="16"/>
        <v>0</v>
      </c>
      <c r="R489" s="44">
        <v>10</v>
      </c>
    </row>
    <row r="490" spans="2:18" ht="108" customHeight="1" outlineLevel="3" x14ac:dyDescent="0.2">
      <c r="B490" s="26"/>
      <c r="C490" s="3"/>
      <c r="D490" s="3"/>
      <c r="E490" s="3"/>
      <c r="F490" s="3"/>
      <c r="G490" s="4"/>
      <c r="H490" s="8" t="s">
        <v>946</v>
      </c>
      <c r="I490" s="8" t="s">
        <v>947</v>
      </c>
      <c r="J490" s="13">
        <v>10</v>
      </c>
      <c r="K490" s="41" t="s">
        <v>9</v>
      </c>
      <c r="L490" s="16">
        <v>104.93</v>
      </c>
      <c r="M490" s="39">
        <f t="shared" si="15"/>
        <v>94.437000000000012</v>
      </c>
      <c r="N490" s="15" t="s">
        <v>3759</v>
      </c>
      <c r="O490" s="22"/>
      <c r="P490" s="27">
        <f t="shared" si="16"/>
        <v>0</v>
      </c>
      <c r="R490" s="44">
        <v>10</v>
      </c>
    </row>
    <row r="491" spans="2:18" ht="108" customHeight="1" outlineLevel="3" x14ac:dyDescent="0.2">
      <c r="B491" s="26"/>
      <c r="C491" s="3"/>
      <c r="D491" s="3"/>
      <c r="E491" s="3"/>
      <c r="F491" s="3"/>
      <c r="G491" s="4"/>
      <c r="H491" s="8" t="s">
        <v>948</v>
      </c>
      <c r="I491" s="8" t="s">
        <v>949</v>
      </c>
      <c r="J491" s="13">
        <v>10</v>
      </c>
      <c r="K491" s="41" t="s">
        <v>9</v>
      </c>
      <c r="L491" s="16">
        <v>132.83000000000001</v>
      </c>
      <c r="M491" s="39">
        <f t="shared" si="15"/>
        <v>119.547</v>
      </c>
      <c r="N491" s="15" t="s">
        <v>3759</v>
      </c>
      <c r="O491" s="22"/>
      <c r="P491" s="27">
        <f t="shared" si="16"/>
        <v>0</v>
      </c>
      <c r="R491" s="44">
        <v>10</v>
      </c>
    </row>
    <row r="492" spans="2:18" ht="108" customHeight="1" outlineLevel="3" x14ac:dyDescent="0.2">
      <c r="B492" s="26"/>
      <c r="C492" s="3"/>
      <c r="D492" s="3"/>
      <c r="E492" s="3"/>
      <c r="F492" s="3"/>
      <c r="G492" s="4"/>
      <c r="H492" s="8" t="s">
        <v>950</v>
      </c>
      <c r="I492" s="8" t="s">
        <v>951</v>
      </c>
      <c r="J492" s="13">
        <v>20</v>
      </c>
      <c r="K492" s="41" t="s">
        <v>9</v>
      </c>
      <c r="L492" s="16">
        <v>19.39</v>
      </c>
      <c r="M492" s="39">
        <f t="shared" si="15"/>
        <v>17.451000000000001</v>
      </c>
      <c r="N492" s="15" t="s">
        <v>3759</v>
      </c>
      <c r="O492" s="22"/>
      <c r="P492" s="27">
        <f t="shared" si="16"/>
        <v>0</v>
      </c>
      <c r="R492" s="44">
        <v>10</v>
      </c>
    </row>
    <row r="493" spans="2:18" ht="108" customHeight="1" outlineLevel="3" x14ac:dyDescent="0.2">
      <c r="B493" s="26"/>
      <c r="C493" s="3"/>
      <c r="D493" s="3"/>
      <c r="E493" s="3"/>
      <c r="F493" s="3"/>
      <c r="G493" s="4"/>
      <c r="H493" s="8" t="s">
        <v>952</v>
      </c>
      <c r="I493" s="8" t="s">
        <v>953</v>
      </c>
      <c r="J493" s="13">
        <v>20</v>
      </c>
      <c r="K493" s="41" t="s">
        <v>9</v>
      </c>
      <c r="L493" s="16">
        <v>22.72</v>
      </c>
      <c r="M493" s="39">
        <f t="shared" si="15"/>
        <v>20.448</v>
      </c>
      <c r="N493" s="15" t="s">
        <v>3759</v>
      </c>
      <c r="O493" s="22"/>
      <c r="P493" s="27">
        <f t="shared" si="16"/>
        <v>0</v>
      </c>
      <c r="R493" s="44">
        <v>10</v>
      </c>
    </row>
    <row r="494" spans="2:18" ht="108" customHeight="1" outlineLevel="3" x14ac:dyDescent="0.2">
      <c r="B494" s="26"/>
      <c r="C494" s="3"/>
      <c r="D494" s="3"/>
      <c r="E494" s="3"/>
      <c r="F494" s="3"/>
      <c r="G494" s="4"/>
      <c r="H494" s="8" t="s">
        <v>954</v>
      </c>
      <c r="I494" s="8" t="s">
        <v>955</v>
      </c>
      <c r="J494" s="13">
        <v>20</v>
      </c>
      <c r="K494" s="41" t="s">
        <v>9</v>
      </c>
      <c r="L494" s="16">
        <v>25.91</v>
      </c>
      <c r="M494" s="39">
        <f t="shared" si="15"/>
        <v>23.318999999999999</v>
      </c>
      <c r="N494" s="15" t="s">
        <v>3759</v>
      </c>
      <c r="O494" s="22"/>
      <c r="P494" s="27">
        <f t="shared" si="16"/>
        <v>0</v>
      </c>
      <c r="R494" s="44">
        <v>10</v>
      </c>
    </row>
    <row r="495" spans="2:18" ht="108" customHeight="1" outlineLevel="3" x14ac:dyDescent="0.2">
      <c r="B495" s="26"/>
      <c r="C495" s="3"/>
      <c r="D495" s="3"/>
      <c r="E495" s="3"/>
      <c r="F495" s="3"/>
      <c r="G495" s="4"/>
      <c r="H495" s="8" t="s">
        <v>956</v>
      </c>
      <c r="I495" s="8" t="s">
        <v>957</v>
      </c>
      <c r="J495" s="13">
        <v>20</v>
      </c>
      <c r="K495" s="41" t="s">
        <v>9</v>
      </c>
      <c r="L495" s="16">
        <v>28.57</v>
      </c>
      <c r="M495" s="39">
        <f t="shared" si="15"/>
        <v>25.713000000000001</v>
      </c>
      <c r="N495" s="15" t="s">
        <v>3759</v>
      </c>
      <c r="O495" s="22"/>
      <c r="P495" s="27">
        <f t="shared" si="16"/>
        <v>0</v>
      </c>
      <c r="R495" s="44">
        <v>10</v>
      </c>
    </row>
    <row r="496" spans="2:18" ht="108" customHeight="1" outlineLevel="3" x14ac:dyDescent="0.2">
      <c r="B496" s="26"/>
      <c r="C496" s="3"/>
      <c r="D496" s="3"/>
      <c r="E496" s="3"/>
      <c r="F496" s="3"/>
      <c r="G496" s="4"/>
      <c r="H496" s="8" t="s">
        <v>958</v>
      </c>
      <c r="I496" s="8" t="s">
        <v>959</v>
      </c>
      <c r="J496" s="13">
        <v>20</v>
      </c>
      <c r="K496" s="41" t="s">
        <v>9</v>
      </c>
      <c r="L496" s="16">
        <v>11.15</v>
      </c>
      <c r="M496" s="39">
        <f t="shared" si="15"/>
        <v>10.035</v>
      </c>
      <c r="N496" s="15" t="s">
        <v>3759</v>
      </c>
      <c r="O496" s="22"/>
      <c r="P496" s="27">
        <f t="shared" si="16"/>
        <v>0</v>
      </c>
      <c r="R496" s="44">
        <v>10</v>
      </c>
    </row>
    <row r="497" spans="2:18" ht="108" customHeight="1" outlineLevel="3" x14ac:dyDescent="0.2">
      <c r="B497" s="26"/>
      <c r="C497" s="3"/>
      <c r="D497" s="3"/>
      <c r="E497" s="3"/>
      <c r="F497" s="3"/>
      <c r="G497" s="4"/>
      <c r="H497" s="8" t="s">
        <v>960</v>
      </c>
      <c r="I497" s="8" t="s">
        <v>961</v>
      </c>
      <c r="J497" s="13">
        <v>20</v>
      </c>
      <c r="K497" s="41" t="s">
        <v>9</v>
      </c>
      <c r="L497" s="16">
        <v>14.22</v>
      </c>
      <c r="M497" s="39">
        <f t="shared" si="15"/>
        <v>12.798</v>
      </c>
      <c r="N497" s="15" t="s">
        <v>3759</v>
      </c>
      <c r="O497" s="22"/>
      <c r="P497" s="27">
        <f t="shared" si="16"/>
        <v>0</v>
      </c>
      <c r="R497" s="44">
        <v>10</v>
      </c>
    </row>
    <row r="498" spans="2:18" ht="108" customHeight="1" outlineLevel="3" x14ac:dyDescent="0.2">
      <c r="B498" s="26"/>
      <c r="C498" s="3"/>
      <c r="D498" s="3"/>
      <c r="E498" s="3"/>
      <c r="F498" s="3"/>
      <c r="G498" s="4"/>
      <c r="H498" s="8" t="s">
        <v>962</v>
      </c>
      <c r="I498" s="8" t="s">
        <v>963</v>
      </c>
      <c r="J498" s="13">
        <v>20</v>
      </c>
      <c r="K498" s="41" t="s">
        <v>9</v>
      </c>
      <c r="L498" s="16">
        <v>14.22</v>
      </c>
      <c r="M498" s="39">
        <f t="shared" si="15"/>
        <v>12.798</v>
      </c>
      <c r="N498" s="15" t="s">
        <v>3759</v>
      </c>
      <c r="O498" s="22"/>
      <c r="P498" s="27">
        <f t="shared" si="16"/>
        <v>0</v>
      </c>
      <c r="R498" s="44">
        <v>10</v>
      </c>
    </row>
    <row r="499" spans="2:18" ht="108" customHeight="1" outlineLevel="3" x14ac:dyDescent="0.2">
      <c r="B499" s="26"/>
      <c r="C499" s="3"/>
      <c r="D499" s="3"/>
      <c r="E499" s="3"/>
      <c r="F499" s="3"/>
      <c r="G499" s="4"/>
      <c r="H499" s="8" t="s">
        <v>964</v>
      </c>
      <c r="I499" s="8" t="s">
        <v>965</v>
      </c>
      <c r="J499" s="13">
        <v>20</v>
      </c>
      <c r="K499" s="41" t="s">
        <v>9</v>
      </c>
      <c r="L499" s="16">
        <v>17.53</v>
      </c>
      <c r="M499" s="39">
        <f t="shared" si="15"/>
        <v>15.777000000000001</v>
      </c>
      <c r="N499" s="15" t="s">
        <v>3759</v>
      </c>
      <c r="O499" s="22"/>
      <c r="P499" s="27">
        <f t="shared" si="16"/>
        <v>0</v>
      </c>
      <c r="R499" s="44">
        <v>10</v>
      </c>
    </row>
    <row r="500" spans="2:18" ht="108" customHeight="1" outlineLevel="3" x14ac:dyDescent="0.2">
      <c r="B500" s="26"/>
      <c r="C500" s="3"/>
      <c r="D500" s="3"/>
      <c r="E500" s="3"/>
      <c r="F500" s="3"/>
      <c r="G500" s="4"/>
      <c r="H500" s="8" t="s">
        <v>966</v>
      </c>
      <c r="I500" s="8" t="s">
        <v>967</v>
      </c>
      <c r="J500" s="13">
        <v>20</v>
      </c>
      <c r="K500" s="41" t="s">
        <v>9</v>
      </c>
      <c r="L500" s="16">
        <v>19.260000000000002</v>
      </c>
      <c r="M500" s="39">
        <f t="shared" si="15"/>
        <v>17.334000000000003</v>
      </c>
      <c r="N500" s="15" t="s">
        <v>3759</v>
      </c>
      <c r="O500" s="22"/>
      <c r="P500" s="27">
        <f t="shared" si="16"/>
        <v>0</v>
      </c>
      <c r="R500" s="44">
        <v>10</v>
      </c>
    </row>
    <row r="501" spans="2:18" ht="108" customHeight="1" outlineLevel="3" x14ac:dyDescent="0.2">
      <c r="B501" s="26"/>
      <c r="C501" s="3"/>
      <c r="D501" s="3"/>
      <c r="E501" s="3"/>
      <c r="F501" s="3"/>
      <c r="G501" s="4"/>
      <c r="H501" s="8" t="s">
        <v>968</v>
      </c>
      <c r="I501" s="8" t="s">
        <v>969</v>
      </c>
      <c r="J501" s="13">
        <v>10</v>
      </c>
      <c r="K501" s="41" t="s">
        <v>9</v>
      </c>
      <c r="L501" s="16">
        <v>64.16</v>
      </c>
      <c r="M501" s="39">
        <f t="shared" si="15"/>
        <v>57.743999999999993</v>
      </c>
      <c r="N501" s="15" t="s">
        <v>3759</v>
      </c>
      <c r="O501" s="22"/>
      <c r="P501" s="27">
        <f t="shared" si="16"/>
        <v>0</v>
      </c>
      <c r="R501" s="44">
        <v>10</v>
      </c>
    </row>
    <row r="502" spans="2:18" ht="108" customHeight="1" outlineLevel="3" x14ac:dyDescent="0.2">
      <c r="B502" s="26"/>
      <c r="C502" s="3"/>
      <c r="D502" s="3"/>
      <c r="E502" s="3"/>
      <c r="F502" s="3"/>
      <c r="G502" s="4"/>
      <c r="H502" s="8" t="s">
        <v>970</v>
      </c>
      <c r="I502" s="8" t="s">
        <v>971</v>
      </c>
      <c r="J502" s="13">
        <v>10</v>
      </c>
      <c r="K502" s="41" t="s">
        <v>9</v>
      </c>
      <c r="L502" s="16">
        <v>74.91</v>
      </c>
      <c r="M502" s="39">
        <f t="shared" si="15"/>
        <v>67.418999999999997</v>
      </c>
      <c r="N502" s="15" t="s">
        <v>3759</v>
      </c>
      <c r="O502" s="22"/>
      <c r="P502" s="27">
        <f t="shared" si="16"/>
        <v>0</v>
      </c>
      <c r="R502" s="44">
        <v>10</v>
      </c>
    </row>
    <row r="503" spans="2:18" ht="108" customHeight="1" outlineLevel="3" x14ac:dyDescent="0.2">
      <c r="B503" s="26"/>
      <c r="C503" s="3"/>
      <c r="D503" s="3"/>
      <c r="E503" s="3"/>
      <c r="F503" s="3"/>
      <c r="G503" s="4"/>
      <c r="H503" s="8" t="s">
        <v>972</v>
      </c>
      <c r="I503" s="8" t="s">
        <v>973</v>
      </c>
      <c r="J503" s="13">
        <v>10</v>
      </c>
      <c r="K503" s="41" t="s">
        <v>9</v>
      </c>
      <c r="L503" s="16">
        <v>98.3</v>
      </c>
      <c r="M503" s="39">
        <f t="shared" si="15"/>
        <v>88.47</v>
      </c>
      <c r="N503" s="15" t="s">
        <v>3759</v>
      </c>
      <c r="O503" s="22"/>
      <c r="P503" s="27">
        <f t="shared" si="16"/>
        <v>0</v>
      </c>
      <c r="R503" s="44">
        <v>10</v>
      </c>
    </row>
    <row r="504" spans="2:18" ht="108" customHeight="1" outlineLevel="3" x14ac:dyDescent="0.2">
      <c r="B504" s="26"/>
      <c r="C504" s="3"/>
      <c r="D504" s="3"/>
      <c r="E504" s="3"/>
      <c r="F504" s="3"/>
      <c r="G504" s="4"/>
      <c r="H504" s="8" t="s">
        <v>974</v>
      </c>
      <c r="I504" s="8" t="s">
        <v>975</v>
      </c>
      <c r="J504" s="13">
        <v>20</v>
      </c>
      <c r="K504" s="41" t="s">
        <v>9</v>
      </c>
      <c r="L504" s="16">
        <v>19.13</v>
      </c>
      <c r="M504" s="39">
        <f t="shared" ref="M504:M567" si="17">(L504/100)*(100-R504)</f>
        <v>17.216999999999999</v>
      </c>
      <c r="N504" s="15" t="s">
        <v>3759</v>
      </c>
      <c r="O504" s="22"/>
      <c r="P504" s="27">
        <f t="shared" si="16"/>
        <v>0</v>
      </c>
      <c r="R504" s="44">
        <v>10</v>
      </c>
    </row>
    <row r="505" spans="2:18" ht="108" customHeight="1" outlineLevel="3" x14ac:dyDescent="0.2">
      <c r="B505" s="26"/>
      <c r="C505" s="3"/>
      <c r="D505" s="3"/>
      <c r="E505" s="3"/>
      <c r="F505" s="3"/>
      <c r="G505" s="4"/>
      <c r="H505" s="8" t="s">
        <v>976</v>
      </c>
      <c r="I505" s="8" t="s">
        <v>977</v>
      </c>
      <c r="J505" s="13">
        <v>20</v>
      </c>
      <c r="K505" s="41" t="s">
        <v>9</v>
      </c>
      <c r="L505" s="16">
        <v>24.44</v>
      </c>
      <c r="M505" s="39">
        <f t="shared" si="17"/>
        <v>21.996000000000002</v>
      </c>
      <c r="N505" s="15" t="s">
        <v>3759</v>
      </c>
      <c r="O505" s="22"/>
      <c r="P505" s="27">
        <f t="shared" si="16"/>
        <v>0</v>
      </c>
      <c r="R505" s="44">
        <v>10</v>
      </c>
    </row>
    <row r="506" spans="2:18" ht="108" customHeight="1" outlineLevel="3" x14ac:dyDescent="0.2">
      <c r="B506" s="26"/>
      <c r="C506" s="3"/>
      <c r="D506" s="3"/>
      <c r="E506" s="3"/>
      <c r="F506" s="3"/>
      <c r="G506" s="4"/>
      <c r="H506" s="8" t="s">
        <v>978</v>
      </c>
      <c r="I506" s="8" t="s">
        <v>979</v>
      </c>
      <c r="J506" s="13">
        <v>20</v>
      </c>
      <c r="K506" s="41" t="s">
        <v>9</v>
      </c>
      <c r="L506" s="16">
        <v>30.02</v>
      </c>
      <c r="M506" s="39">
        <f t="shared" si="17"/>
        <v>27.018000000000001</v>
      </c>
      <c r="N506" s="15" t="s">
        <v>3759</v>
      </c>
      <c r="O506" s="22"/>
      <c r="P506" s="27">
        <f t="shared" si="16"/>
        <v>0</v>
      </c>
      <c r="R506" s="44">
        <v>10</v>
      </c>
    </row>
    <row r="507" spans="2:18" ht="108" customHeight="1" outlineLevel="3" x14ac:dyDescent="0.2">
      <c r="B507" s="26"/>
      <c r="C507" s="3"/>
      <c r="D507" s="3"/>
      <c r="E507" s="3"/>
      <c r="F507" s="3"/>
      <c r="G507" s="4"/>
      <c r="H507" s="8" t="s">
        <v>980</v>
      </c>
      <c r="I507" s="8" t="s">
        <v>981</v>
      </c>
      <c r="J507" s="13">
        <v>20</v>
      </c>
      <c r="K507" s="41" t="s">
        <v>9</v>
      </c>
      <c r="L507" s="16">
        <v>35.479999999999997</v>
      </c>
      <c r="M507" s="39">
        <f t="shared" si="17"/>
        <v>31.931999999999995</v>
      </c>
      <c r="N507" s="15" t="s">
        <v>3759</v>
      </c>
      <c r="O507" s="22"/>
      <c r="P507" s="27">
        <f t="shared" si="16"/>
        <v>0</v>
      </c>
      <c r="R507" s="44">
        <v>10</v>
      </c>
    </row>
    <row r="508" spans="2:18" ht="108" customHeight="1" outlineLevel="3" x14ac:dyDescent="0.2">
      <c r="B508" s="26"/>
      <c r="C508" s="3"/>
      <c r="D508" s="3"/>
      <c r="E508" s="3"/>
      <c r="F508" s="3"/>
      <c r="G508" s="4"/>
      <c r="H508" s="8" t="s">
        <v>982</v>
      </c>
      <c r="I508" s="8" t="s">
        <v>983</v>
      </c>
      <c r="J508" s="13">
        <v>20</v>
      </c>
      <c r="K508" s="41" t="s">
        <v>9</v>
      </c>
      <c r="L508" s="16">
        <v>45.43</v>
      </c>
      <c r="M508" s="39">
        <f t="shared" si="17"/>
        <v>40.887</v>
      </c>
      <c r="N508" s="15" t="s">
        <v>3759</v>
      </c>
      <c r="O508" s="22"/>
      <c r="P508" s="27">
        <f t="shared" si="16"/>
        <v>0</v>
      </c>
      <c r="R508" s="44">
        <v>10</v>
      </c>
    </row>
    <row r="509" spans="2:18" ht="108" customHeight="1" outlineLevel="3" x14ac:dyDescent="0.2">
      <c r="B509" s="26"/>
      <c r="C509" s="3"/>
      <c r="D509" s="3"/>
      <c r="E509" s="3"/>
      <c r="F509" s="3"/>
      <c r="G509" s="4"/>
      <c r="H509" s="8" t="s">
        <v>984</v>
      </c>
      <c r="I509" s="8" t="s">
        <v>985</v>
      </c>
      <c r="J509" s="13">
        <v>20</v>
      </c>
      <c r="K509" s="41" t="s">
        <v>9</v>
      </c>
      <c r="L509" s="16">
        <v>30.02</v>
      </c>
      <c r="M509" s="39">
        <f t="shared" si="17"/>
        <v>27.018000000000001</v>
      </c>
      <c r="N509" s="15" t="s">
        <v>3759</v>
      </c>
      <c r="O509" s="22"/>
      <c r="P509" s="27">
        <f t="shared" si="16"/>
        <v>0</v>
      </c>
      <c r="R509" s="44">
        <v>10</v>
      </c>
    </row>
    <row r="510" spans="2:18" ht="108" customHeight="1" outlineLevel="3" x14ac:dyDescent="0.2">
      <c r="B510" s="26"/>
      <c r="C510" s="3"/>
      <c r="D510" s="3"/>
      <c r="E510" s="3"/>
      <c r="F510" s="3"/>
      <c r="G510" s="4"/>
      <c r="H510" s="8" t="s">
        <v>986</v>
      </c>
      <c r="I510" s="8" t="s">
        <v>987</v>
      </c>
      <c r="J510" s="13">
        <v>20</v>
      </c>
      <c r="K510" s="41" t="s">
        <v>9</v>
      </c>
      <c r="L510" s="16">
        <v>49.15</v>
      </c>
      <c r="M510" s="39">
        <f t="shared" si="17"/>
        <v>44.234999999999999</v>
      </c>
      <c r="N510" s="15" t="s">
        <v>3759</v>
      </c>
      <c r="O510" s="22"/>
      <c r="P510" s="27">
        <f t="shared" si="16"/>
        <v>0</v>
      </c>
      <c r="R510" s="44">
        <v>10</v>
      </c>
    </row>
    <row r="511" spans="2:18" ht="108" customHeight="1" outlineLevel="3" x14ac:dyDescent="0.2">
      <c r="B511" s="26"/>
      <c r="C511" s="3"/>
      <c r="D511" s="3"/>
      <c r="E511" s="3"/>
      <c r="F511" s="3"/>
      <c r="G511" s="4"/>
      <c r="H511" s="8" t="s">
        <v>988</v>
      </c>
      <c r="I511" s="8" t="s">
        <v>989</v>
      </c>
      <c r="J511" s="13">
        <v>10</v>
      </c>
      <c r="K511" s="41" t="s">
        <v>9</v>
      </c>
      <c r="L511" s="16">
        <v>64.16</v>
      </c>
      <c r="M511" s="39">
        <f t="shared" si="17"/>
        <v>57.743999999999993</v>
      </c>
      <c r="N511" s="15" t="s">
        <v>3759</v>
      </c>
      <c r="O511" s="22"/>
      <c r="P511" s="27">
        <f t="shared" si="16"/>
        <v>0</v>
      </c>
      <c r="R511" s="44">
        <v>10</v>
      </c>
    </row>
    <row r="512" spans="2:18" ht="108" customHeight="1" outlineLevel="3" x14ac:dyDescent="0.2">
      <c r="B512" s="26"/>
      <c r="C512" s="3"/>
      <c r="D512" s="3"/>
      <c r="E512" s="3"/>
      <c r="F512" s="3"/>
      <c r="G512" s="4"/>
      <c r="H512" s="8" t="s">
        <v>990</v>
      </c>
      <c r="I512" s="8" t="s">
        <v>991</v>
      </c>
      <c r="J512" s="13">
        <v>10</v>
      </c>
      <c r="K512" s="41" t="s">
        <v>9</v>
      </c>
      <c r="L512" s="16">
        <v>68.67</v>
      </c>
      <c r="M512" s="39">
        <f t="shared" si="17"/>
        <v>61.802999999999997</v>
      </c>
      <c r="N512" s="15" t="s">
        <v>3759</v>
      </c>
      <c r="O512" s="22"/>
      <c r="P512" s="27">
        <f t="shared" si="16"/>
        <v>0</v>
      </c>
      <c r="R512" s="44">
        <v>10</v>
      </c>
    </row>
    <row r="513" spans="2:18" ht="108" customHeight="1" outlineLevel="3" x14ac:dyDescent="0.2">
      <c r="B513" s="26"/>
      <c r="C513" s="3"/>
      <c r="D513" s="3"/>
      <c r="E513" s="3"/>
      <c r="F513" s="3"/>
      <c r="G513" s="4"/>
      <c r="H513" s="8" t="s">
        <v>992</v>
      </c>
      <c r="I513" s="8" t="s">
        <v>993</v>
      </c>
      <c r="J513" s="13">
        <v>10</v>
      </c>
      <c r="K513" s="41" t="s">
        <v>9</v>
      </c>
      <c r="L513" s="16">
        <v>71.069999999999993</v>
      </c>
      <c r="M513" s="39">
        <f t="shared" si="17"/>
        <v>63.962999999999987</v>
      </c>
      <c r="N513" s="15" t="s">
        <v>3759</v>
      </c>
      <c r="O513" s="22"/>
      <c r="P513" s="27">
        <f t="shared" si="16"/>
        <v>0</v>
      </c>
      <c r="R513" s="44">
        <v>10</v>
      </c>
    </row>
    <row r="514" spans="2:18" ht="108" customHeight="1" outlineLevel="3" x14ac:dyDescent="0.2">
      <c r="B514" s="26"/>
      <c r="C514" s="3"/>
      <c r="D514" s="3"/>
      <c r="E514" s="3"/>
      <c r="F514" s="3"/>
      <c r="G514" s="4"/>
      <c r="H514" s="8" t="s">
        <v>994</v>
      </c>
      <c r="I514" s="8" t="s">
        <v>995</v>
      </c>
      <c r="J514" s="13">
        <v>10</v>
      </c>
      <c r="K514" s="41" t="s">
        <v>9</v>
      </c>
      <c r="L514" s="16">
        <v>75.98</v>
      </c>
      <c r="M514" s="39">
        <f t="shared" si="17"/>
        <v>68.382000000000005</v>
      </c>
      <c r="N514" s="15" t="s">
        <v>3759</v>
      </c>
      <c r="O514" s="22"/>
      <c r="P514" s="27">
        <f t="shared" si="16"/>
        <v>0</v>
      </c>
      <c r="R514" s="44">
        <v>10</v>
      </c>
    </row>
    <row r="515" spans="2:18" ht="108" customHeight="1" outlineLevel="3" x14ac:dyDescent="0.2">
      <c r="B515" s="26"/>
      <c r="C515" s="3"/>
      <c r="D515" s="3"/>
      <c r="E515" s="3"/>
      <c r="F515" s="3"/>
      <c r="G515" s="4"/>
      <c r="H515" s="8" t="s">
        <v>996</v>
      </c>
      <c r="I515" s="8" t="s">
        <v>997</v>
      </c>
      <c r="J515" s="13">
        <v>10</v>
      </c>
      <c r="K515" s="41" t="s">
        <v>9</v>
      </c>
      <c r="L515" s="16">
        <v>93.25</v>
      </c>
      <c r="M515" s="39">
        <f t="shared" si="17"/>
        <v>83.924999999999997</v>
      </c>
      <c r="N515" s="15" t="s">
        <v>3759</v>
      </c>
      <c r="O515" s="22"/>
      <c r="P515" s="27">
        <f t="shared" si="16"/>
        <v>0</v>
      </c>
      <c r="R515" s="44">
        <v>10</v>
      </c>
    </row>
    <row r="516" spans="2:18" ht="108" customHeight="1" outlineLevel="3" x14ac:dyDescent="0.2">
      <c r="B516" s="26"/>
      <c r="C516" s="3"/>
      <c r="D516" s="3"/>
      <c r="E516" s="3"/>
      <c r="F516" s="3"/>
      <c r="G516" s="4"/>
      <c r="H516" s="8" t="s">
        <v>998</v>
      </c>
      <c r="I516" s="8" t="s">
        <v>999</v>
      </c>
      <c r="J516" s="13">
        <v>10</v>
      </c>
      <c r="K516" s="41" t="s">
        <v>9</v>
      </c>
      <c r="L516" s="16">
        <v>107.86</v>
      </c>
      <c r="M516" s="39">
        <f t="shared" si="17"/>
        <v>97.073999999999998</v>
      </c>
      <c r="N516" s="15" t="s">
        <v>3759</v>
      </c>
      <c r="O516" s="22"/>
      <c r="P516" s="27">
        <f t="shared" si="16"/>
        <v>0</v>
      </c>
      <c r="R516" s="44">
        <v>10</v>
      </c>
    </row>
    <row r="517" spans="2:18" ht="108" customHeight="1" outlineLevel="3" x14ac:dyDescent="0.2">
      <c r="B517" s="26"/>
      <c r="C517" s="3"/>
      <c r="D517" s="3"/>
      <c r="E517" s="3"/>
      <c r="F517" s="3"/>
      <c r="G517" s="4"/>
      <c r="H517" s="8" t="s">
        <v>1000</v>
      </c>
      <c r="I517" s="8" t="s">
        <v>1001</v>
      </c>
      <c r="J517" s="13">
        <v>10</v>
      </c>
      <c r="K517" s="41" t="s">
        <v>9</v>
      </c>
      <c r="L517" s="16">
        <v>63.76</v>
      </c>
      <c r="M517" s="39">
        <f t="shared" si="17"/>
        <v>57.383999999999993</v>
      </c>
      <c r="N517" s="15" t="s">
        <v>3759</v>
      </c>
      <c r="O517" s="22"/>
      <c r="P517" s="27">
        <f t="shared" si="16"/>
        <v>0</v>
      </c>
      <c r="R517" s="44">
        <v>10</v>
      </c>
    </row>
    <row r="518" spans="2:18" ht="108" customHeight="1" outlineLevel="3" x14ac:dyDescent="0.2">
      <c r="B518" s="26"/>
      <c r="C518" s="3"/>
      <c r="D518" s="3"/>
      <c r="E518" s="3"/>
      <c r="F518" s="3"/>
      <c r="G518" s="4"/>
      <c r="H518" s="8" t="s">
        <v>1002</v>
      </c>
      <c r="I518" s="8" t="s">
        <v>1003</v>
      </c>
      <c r="J518" s="13">
        <v>10</v>
      </c>
      <c r="K518" s="41" t="s">
        <v>9</v>
      </c>
      <c r="L518" s="16">
        <v>62.04</v>
      </c>
      <c r="M518" s="39">
        <f t="shared" si="17"/>
        <v>55.835999999999999</v>
      </c>
      <c r="N518" s="15" t="s">
        <v>3759</v>
      </c>
      <c r="O518" s="22"/>
      <c r="P518" s="27">
        <f t="shared" si="16"/>
        <v>0</v>
      </c>
      <c r="R518" s="44">
        <v>10</v>
      </c>
    </row>
    <row r="519" spans="2:18" ht="108" customHeight="1" outlineLevel="3" x14ac:dyDescent="0.2">
      <c r="B519" s="26"/>
      <c r="C519" s="3"/>
      <c r="D519" s="3"/>
      <c r="E519" s="3"/>
      <c r="F519" s="3"/>
      <c r="G519" s="4"/>
      <c r="H519" s="8" t="s">
        <v>1004</v>
      </c>
      <c r="I519" s="8" t="s">
        <v>1005</v>
      </c>
      <c r="J519" s="13">
        <v>10</v>
      </c>
      <c r="K519" s="41" t="s">
        <v>9</v>
      </c>
      <c r="L519" s="16">
        <v>72.67</v>
      </c>
      <c r="M519" s="39">
        <f t="shared" si="17"/>
        <v>65.403000000000006</v>
      </c>
      <c r="N519" s="15" t="s">
        <v>3759</v>
      </c>
      <c r="O519" s="22"/>
      <c r="P519" s="27">
        <f t="shared" si="16"/>
        <v>0</v>
      </c>
      <c r="R519" s="44">
        <v>10</v>
      </c>
    </row>
    <row r="520" spans="2:18" ht="108" customHeight="1" outlineLevel="3" x14ac:dyDescent="0.2">
      <c r="B520" s="26"/>
      <c r="C520" s="3"/>
      <c r="D520" s="3"/>
      <c r="E520" s="3"/>
      <c r="F520" s="3"/>
      <c r="G520" s="4"/>
      <c r="H520" s="8" t="s">
        <v>1006</v>
      </c>
      <c r="I520" s="8" t="s">
        <v>1007</v>
      </c>
      <c r="J520" s="13">
        <v>10</v>
      </c>
      <c r="K520" s="41" t="s">
        <v>9</v>
      </c>
      <c r="L520" s="16">
        <v>27.63</v>
      </c>
      <c r="M520" s="39">
        <f t="shared" si="17"/>
        <v>24.866999999999997</v>
      </c>
      <c r="N520" s="15" t="s">
        <v>3759</v>
      </c>
      <c r="O520" s="22"/>
      <c r="P520" s="27">
        <f t="shared" si="16"/>
        <v>0</v>
      </c>
      <c r="R520" s="44">
        <v>10</v>
      </c>
    </row>
    <row r="521" spans="2:18" ht="108" customHeight="1" outlineLevel="3" x14ac:dyDescent="0.2">
      <c r="B521" s="26"/>
      <c r="C521" s="3"/>
      <c r="D521" s="3"/>
      <c r="E521" s="3"/>
      <c r="F521" s="3"/>
      <c r="G521" s="4"/>
      <c r="H521" s="8" t="s">
        <v>1008</v>
      </c>
      <c r="I521" s="8" t="s">
        <v>1009</v>
      </c>
      <c r="J521" s="13">
        <v>10</v>
      </c>
      <c r="K521" s="41" t="s">
        <v>9</v>
      </c>
      <c r="L521" s="16">
        <v>42.77</v>
      </c>
      <c r="M521" s="39">
        <f t="shared" si="17"/>
        <v>38.493000000000002</v>
      </c>
      <c r="N521" s="15" t="s">
        <v>3759</v>
      </c>
      <c r="O521" s="22"/>
      <c r="P521" s="27">
        <f t="shared" si="16"/>
        <v>0</v>
      </c>
      <c r="R521" s="44">
        <v>10</v>
      </c>
    </row>
    <row r="522" spans="2:18" ht="108" customHeight="1" outlineLevel="3" x14ac:dyDescent="0.2">
      <c r="B522" s="26"/>
      <c r="C522" s="3"/>
      <c r="D522" s="3"/>
      <c r="E522" s="3"/>
      <c r="F522" s="3"/>
      <c r="G522" s="4"/>
      <c r="H522" s="8" t="s">
        <v>1010</v>
      </c>
      <c r="I522" s="8" t="s">
        <v>1011</v>
      </c>
      <c r="J522" s="13">
        <v>10</v>
      </c>
      <c r="K522" s="41" t="s">
        <v>9</v>
      </c>
      <c r="L522" s="16">
        <v>59.77</v>
      </c>
      <c r="M522" s="39">
        <f t="shared" si="17"/>
        <v>53.792999999999999</v>
      </c>
      <c r="N522" s="15" t="s">
        <v>3759</v>
      </c>
      <c r="O522" s="22"/>
      <c r="P522" s="27">
        <f t="shared" si="16"/>
        <v>0</v>
      </c>
      <c r="R522" s="44">
        <v>10</v>
      </c>
    </row>
    <row r="523" spans="2:18" ht="108" customHeight="1" outlineLevel="3" x14ac:dyDescent="0.2">
      <c r="B523" s="26"/>
      <c r="C523" s="3"/>
      <c r="D523" s="3"/>
      <c r="E523" s="3"/>
      <c r="F523" s="3"/>
      <c r="G523" s="4"/>
      <c r="H523" s="8" t="s">
        <v>1012</v>
      </c>
      <c r="I523" s="8" t="s">
        <v>1013</v>
      </c>
      <c r="J523" s="13">
        <v>10</v>
      </c>
      <c r="K523" s="41" t="s">
        <v>9</v>
      </c>
      <c r="L523" s="16">
        <v>72</v>
      </c>
      <c r="M523" s="39">
        <f t="shared" si="17"/>
        <v>64.8</v>
      </c>
      <c r="N523" s="15" t="s">
        <v>3759</v>
      </c>
      <c r="O523" s="22"/>
      <c r="P523" s="27">
        <f t="shared" si="16"/>
        <v>0</v>
      </c>
      <c r="R523" s="44">
        <v>10</v>
      </c>
    </row>
    <row r="524" spans="2:18" ht="108" customHeight="1" outlineLevel="3" x14ac:dyDescent="0.2">
      <c r="B524" s="26"/>
      <c r="C524" s="3"/>
      <c r="D524" s="3"/>
      <c r="E524" s="3"/>
      <c r="F524" s="3"/>
      <c r="G524" s="4"/>
      <c r="H524" s="8" t="s">
        <v>1014</v>
      </c>
      <c r="I524" s="8" t="s">
        <v>1015</v>
      </c>
      <c r="J524" s="13">
        <v>10</v>
      </c>
      <c r="K524" s="41" t="s">
        <v>9</v>
      </c>
      <c r="L524" s="16">
        <v>80.489999999999995</v>
      </c>
      <c r="M524" s="39">
        <f t="shared" si="17"/>
        <v>72.441000000000003</v>
      </c>
      <c r="N524" s="15" t="s">
        <v>3759</v>
      </c>
      <c r="O524" s="22"/>
      <c r="P524" s="27">
        <f t="shared" si="16"/>
        <v>0</v>
      </c>
      <c r="R524" s="44">
        <v>10</v>
      </c>
    </row>
    <row r="525" spans="2:18" ht="108" customHeight="1" outlineLevel="3" x14ac:dyDescent="0.2">
      <c r="B525" s="26"/>
      <c r="C525" s="3"/>
      <c r="D525" s="3"/>
      <c r="E525" s="3"/>
      <c r="F525" s="3"/>
      <c r="G525" s="4"/>
      <c r="H525" s="8" t="s">
        <v>1016</v>
      </c>
      <c r="I525" s="8" t="s">
        <v>1017</v>
      </c>
      <c r="J525" s="13">
        <v>10</v>
      </c>
      <c r="K525" s="41" t="s">
        <v>9</v>
      </c>
      <c r="L525" s="16">
        <v>92.59</v>
      </c>
      <c r="M525" s="39">
        <f t="shared" si="17"/>
        <v>83.331000000000003</v>
      </c>
      <c r="N525" s="15" t="s">
        <v>3759</v>
      </c>
      <c r="O525" s="22"/>
      <c r="P525" s="27">
        <f t="shared" si="16"/>
        <v>0</v>
      </c>
      <c r="R525" s="44">
        <v>10</v>
      </c>
    </row>
    <row r="526" spans="2:18" ht="108" customHeight="1" outlineLevel="3" x14ac:dyDescent="0.2">
      <c r="B526" s="26"/>
      <c r="C526" s="3"/>
      <c r="D526" s="3"/>
      <c r="E526" s="3"/>
      <c r="F526" s="3"/>
      <c r="G526" s="4"/>
      <c r="H526" s="8" t="s">
        <v>1018</v>
      </c>
      <c r="I526" s="8" t="s">
        <v>1019</v>
      </c>
      <c r="J526" s="13">
        <v>10</v>
      </c>
      <c r="K526" s="41" t="s">
        <v>9</v>
      </c>
      <c r="L526" s="16">
        <v>27.63</v>
      </c>
      <c r="M526" s="39">
        <f t="shared" si="17"/>
        <v>24.866999999999997</v>
      </c>
      <c r="N526" s="15" t="s">
        <v>3759</v>
      </c>
      <c r="O526" s="22"/>
      <c r="P526" s="27">
        <f t="shared" si="16"/>
        <v>0</v>
      </c>
      <c r="R526" s="44">
        <v>10</v>
      </c>
    </row>
    <row r="527" spans="2:18" ht="108" customHeight="1" outlineLevel="3" x14ac:dyDescent="0.2">
      <c r="B527" s="26"/>
      <c r="C527" s="3"/>
      <c r="D527" s="3"/>
      <c r="E527" s="3"/>
      <c r="F527" s="3"/>
      <c r="G527" s="4"/>
      <c r="H527" s="8" t="s">
        <v>1020</v>
      </c>
      <c r="I527" s="8" t="s">
        <v>1021</v>
      </c>
      <c r="J527" s="13">
        <v>10</v>
      </c>
      <c r="K527" s="41" t="s">
        <v>9</v>
      </c>
      <c r="L527" s="16">
        <v>37.19</v>
      </c>
      <c r="M527" s="39">
        <f t="shared" si="17"/>
        <v>33.470999999999997</v>
      </c>
      <c r="N527" s="15" t="s">
        <v>3759</v>
      </c>
      <c r="O527" s="22"/>
      <c r="P527" s="27">
        <f t="shared" si="16"/>
        <v>0</v>
      </c>
      <c r="R527" s="44">
        <v>10</v>
      </c>
    </row>
    <row r="528" spans="2:18" ht="108" customHeight="1" outlineLevel="3" x14ac:dyDescent="0.2">
      <c r="B528" s="26"/>
      <c r="C528" s="3"/>
      <c r="D528" s="3"/>
      <c r="E528" s="3"/>
      <c r="F528" s="3"/>
      <c r="G528" s="4"/>
      <c r="H528" s="8" t="s">
        <v>1022</v>
      </c>
      <c r="I528" s="8" t="s">
        <v>1023</v>
      </c>
      <c r="J528" s="13">
        <v>10</v>
      </c>
      <c r="K528" s="41" t="s">
        <v>9</v>
      </c>
      <c r="L528" s="16">
        <v>42.91</v>
      </c>
      <c r="M528" s="39">
        <f t="shared" si="17"/>
        <v>38.619</v>
      </c>
      <c r="N528" s="15" t="s">
        <v>3759</v>
      </c>
      <c r="O528" s="22"/>
      <c r="P528" s="27">
        <f t="shared" si="16"/>
        <v>0</v>
      </c>
      <c r="R528" s="44">
        <v>10</v>
      </c>
    </row>
    <row r="529" spans="2:18" ht="108" customHeight="1" outlineLevel="3" x14ac:dyDescent="0.2">
      <c r="B529" s="26"/>
      <c r="C529" s="3"/>
      <c r="D529" s="3"/>
      <c r="E529" s="3"/>
      <c r="F529" s="3"/>
      <c r="G529" s="4"/>
      <c r="H529" s="8" t="s">
        <v>1024</v>
      </c>
      <c r="I529" s="8" t="s">
        <v>1025</v>
      </c>
      <c r="J529" s="13">
        <v>10</v>
      </c>
      <c r="K529" s="41" t="s">
        <v>9</v>
      </c>
      <c r="L529" s="16">
        <v>53.27</v>
      </c>
      <c r="M529" s="39">
        <f t="shared" si="17"/>
        <v>47.943000000000005</v>
      </c>
      <c r="N529" s="15" t="s">
        <v>3759</v>
      </c>
      <c r="O529" s="22"/>
      <c r="P529" s="27">
        <f t="shared" si="16"/>
        <v>0</v>
      </c>
      <c r="R529" s="44">
        <v>10</v>
      </c>
    </row>
    <row r="530" spans="2:18" ht="108" customHeight="1" outlineLevel="3" x14ac:dyDescent="0.2">
      <c r="B530" s="26"/>
      <c r="C530" s="3"/>
      <c r="D530" s="3"/>
      <c r="E530" s="3"/>
      <c r="F530" s="3"/>
      <c r="G530" s="4"/>
      <c r="H530" s="8" t="s">
        <v>1026</v>
      </c>
      <c r="I530" s="8" t="s">
        <v>1027</v>
      </c>
      <c r="J530" s="13">
        <v>10</v>
      </c>
      <c r="K530" s="41" t="s">
        <v>9</v>
      </c>
      <c r="L530" s="16">
        <v>72</v>
      </c>
      <c r="M530" s="39">
        <f t="shared" si="17"/>
        <v>64.8</v>
      </c>
      <c r="N530" s="15" t="s">
        <v>3759</v>
      </c>
      <c r="O530" s="22"/>
      <c r="P530" s="27">
        <f t="shared" si="16"/>
        <v>0</v>
      </c>
      <c r="R530" s="44">
        <v>10</v>
      </c>
    </row>
    <row r="531" spans="2:18" ht="108" customHeight="1" outlineLevel="3" x14ac:dyDescent="0.2">
      <c r="B531" s="26"/>
      <c r="C531" s="3"/>
      <c r="D531" s="3"/>
      <c r="E531" s="3"/>
      <c r="F531" s="3"/>
      <c r="G531" s="4"/>
      <c r="H531" s="8" t="s">
        <v>1028</v>
      </c>
      <c r="I531" s="8" t="s">
        <v>1029</v>
      </c>
      <c r="J531" s="13">
        <v>10</v>
      </c>
      <c r="K531" s="41" t="s">
        <v>9</v>
      </c>
      <c r="L531" s="16">
        <v>81.430000000000007</v>
      </c>
      <c r="M531" s="39">
        <f t="shared" si="17"/>
        <v>73.287000000000006</v>
      </c>
      <c r="N531" s="15" t="s">
        <v>3759</v>
      </c>
      <c r="O531" s="22"/>
      <c r="P531" s="27">
        <f t="shared" si="16"/>
        <v>0</v>
      </c>
      <c r="R531" s="44">
        <v>10</v>
      </c>
    </row>
    <row r="532" spans="2:18" ht="108" customHeight="1" outlineLevel="3" x14ac:dyDescent="0.2">
      <c r="B532" s="26"/>
      <c r="C532" s="3"/>
      <c r="D532" s="3"/>
      <c r="E532" s="3"/>
      <c r="F532" s="3"/>
      <c r="G532" s="4"/>
      <c r="H532" s="8" t="s">
        <v>1030</v>
      </c>
      <c r="I532" s="8" t="s">
        <v>1031</v>
      </c>
      <c r="J532" s="13">
        <v>10</v>
      </c>
      <c r="K532" s="41" t="s">
        <v>9</v>
      </c>
      <c r="L532" s="16">
        <v>55.25</v>
      </c>
      <c r="M532" s="39">
        <f t="shared" si="17"/>
        <v>49.725000000000001</v>
      </c>
      <c r="N532" s="15" t="s">
        <v>3759</v>
      </c>
      <c r="O532" s="22"/>
      <c r="P532" s="27">
        <f t="shared" ref="P532:P595" si="18">M532*O532</f>
        <v>0</v>
      </c>
      <c r="R532" s="44">
        <v>10</v>
      </c>
    </row>
    <row r="533" spans="2:18" ht="108" customHeight="1" outlineLevel="3" x14ac:dyDescent="0.2">
      <c r="B533" s="26"/>
      <c r="C533" s="3"/>
      <c r="D533" s="3"/>
      <c r="E533" s="3"/>
      <c r="F533" s="3"/>
      <c r="G533" s="4"/>
      <c r="H533" s="8" t="s">
        <v>1032</v>
      </c>
      <c r="I533" s="8" t="s">
        <v>1033</v>
      </c>
      <c r="J533" s="13">
        <v>10</v>
      </c>
      <c r="K533" s="41" t="s">
        <v>9</v>
      </c>
      <c r="L533" s="16">
        <v>66.42</v>
      </c>
      <c r="M533" s="39">
        <f t="shared" si="17"/>
        <v>59.777999999999999</v>
      </c>
      <c r="N533" s="15" t="s">
        <v>3759</v>
      </c>
      <c r="O533" s="22"/>
      <c r="P533" s="27">
        <f t="shared" si="18"/>
        <v>0</v>
      </c>
      <c r="R533" s="44">
        <v>10</v>
      </c>
    </row>
    <row r="534" spans="2:18" ht="108" customHeight="1" outlineLevel="3" x14ac:dyDescent="0.2">
      <c r="B534" s="26"/>
      <c r="C534" s="3"/>
      <c r="D534" s="3"/>
      <c r="E534" s="3"/>
      <c r="F534" s="3"/>
      <c r="G534" s="4"/>
      <c r="H534" s="8" t="s">
        <v>1034</v>
      </c>
      <c r="I534" s="8" t="s">
        <v>1035</v>
      </c>
      <c r="J534" s="13">
        <v>10</v>
      </c>
      <c r="K534" s="41" t="s">
        <v>9</v>
      </c>
      <c r="L534" s="16">
        <v>87.67</v>
      </c>
      <c r="M534" s="39">
        <f t="shared" si="17"/>
        <v>78.903000000000006</v>
      </c>
      <c r="N534" s="15" t="s">
        <v>3759</v>
      </c>
      <c r="O534" s="22"/>
      <c r="P534" s="27">
        <f t="shared" si="18"/>
        <v>0</v>
      </c>
      <c r="R534" s="44">
        <v>10</v>
      </c>
    </row>
    <row r="535" spans="2:18" ht="108" customHeight="1" outlineLevel="3" x14ac:dyDescent="0.2">
      <c r="B535" s="26"/>
      <c r="C535" s="3"/>
      <c r="D535" s="3"/>
      <c r="E535" s="3"/>
      <c r="F535" s="3"/>
      <c r="G535" s="4"/>
      <c r="H535" s="8" t="s">
        <v>1036</v>
      </c>
      <c r="I535" s="8" t="s">
        <v>1037</v>
      </c>
      <c r="J535" s="13">
        <v>10</v>
      </c>
      <c r="K535" s="41" t="s">
        <v>9</v>
      </c>
      <c r="L535" s="16">
        <v>82.23</v>
      </c>
      <c r="M535" s="39">
        <f t="shared" si="17"/>
        <v>74.007000000000005</v>
      </c>
      <c r="N535" s="15" t="s">
        <v>3759</v>
      </c>
      <c r="O535" s="22"/>
      <c r="P535" s="27">
        <f t="shared" si="18"/>
        <v>0</v>
      </c>
      <c r="R535" s="44">
        <v>10</v>
      </c>
    </row>
    <row r="536" spans="2:18" ht="108" customHeight="1" outlineLevel="3" x14ac:dyDescent="0.2">
      <c r="B536" s="26"/>
      <c r="C536" s="3"/>
      <c r="D536" s="3"/>
      <c r="E536" s="3"/>
      <c r="F536" s="3"/>
      <c r="G536" s="4"/>
      <c r="H536" s="8" t="s">
        <v>1038</v>
      </c>
      <c r="I536" s="8" t="s">
        <v>1039</v>
      </c>
      <c r="J536" s="13">
        <v>10</v>
      </c>
      <c r="K536" s="41" t="s">
        <v>9</v>
      </c>
      <c r="L536" s="16">
        <v>86.47</v>
      </c>
      <c r="M536" s="39">
        <f t="shared" si="17"/>
        <v>77.823000000000008</v>
      </c>
      <c r="N536" s="15" t="s">
        <v>3759</v>
      </c>
      <c r="O536" s="22"/>
      <c r="P536" s="27">
        <f t="shared" si="18"/>
        <v>0</v>
      </c>
      <c r="R536" s="44">
        <v>10</v>
      </c>
    </row>
    <row r="537" spans="2:18" ht="108" customHeight="1" outlineLevel="3" x14ac:dyDescent="0.2">
      <c r="B537" s="26"/>
      <c r="C537" s="3"/>
      <c r="D537" s="3"/>
      <c r="E537" s="3"/>
      <c r="F537" s="3"/>
      <c r="G537" s="4"/>
      <c r="H537" s="8" t="s">
        <v>1040</v>
      </c>
      <c r="I537" s="8" t="s">
        <v>1041</v>
      </c>
      <c r="J537" s="13">
        <v>10</v>
      </c>
      <c r="K537" s="41" t="s">
        <v>9</v>
      </c>
      <c r="L537" s="16">
        <v>26.04</v>
      </c>
      <c r="M537" s="39">
        <f t="shared" si="17"/>
        <v>23.435999999999996</v>
      </c>
      <c r="N537" s="15" t="s">
        <v>3759</v>
      </c>
      <c r="O537" s="22"/>
      <c r="P537" s="27">
        <f t="shared" si="18"/>
        <v>0</v>
      </c>
      <c r="R537" s="44">
        <v>10</v>
      </c>
    </row>
    <row r="538" spans="2:18" ht="108" customHeight="1" outlineLevel="3" x14ac:dyDescent="0.2">
      <c r="B538" s="26"/>
      <c r="C538" s="3"/>
      <c r="D538" s="3"/>
      <c r="E538" s="3"/>
      <c r="F538" s="3"/>
      <c r="G538" s="4"/>
      <c r="H538" s="8" t="s">
        <v>1042</v>
      </c>
      <c r="I538" s="8" t="s">
        <v>1043</v>
      </c>
      <c r="J538" s="13">
        <v>10</v>
      </c>
      <c r="K538" s="41" t="s">
        <v>9</v>
      </c>
      <c r="L538" s="16">
        <v>35.200000000000003</v>
      </c>
      <c r="M538" s="39">
        <f t="shared" si="17"/>
        <v>31.680000000000003</v>
      </c>
      <c r="N538" s="15" t="s">
        <v>3759</v>
      </c>
      <c r="O538" s="22"/>
      <c r="P538" s="27">
        <f t="shared" si="18"/>
        <v>0</v>
      </c>
      <c r="R538" s="44">
        <v>10</v>
      </c>
    </row>
    <row r="539" spans="2:18" ht="108" customHeight="1" outlineLevel="3" x14ac:dyDescent="0.2">
      <c r="B539" s="26"/>
      <c r="C539" s="3"/>
      <c r="D539" s="3"/>
      <c r="E539" s="3"/>
      <c r="F539" s="3"/>
      <c r="G539" s="4"/>
      <c r="H539" s="8" t="s">
        <v>1044</v>
      </c>
      <c r="I539" s="8" t="s">
        <v>1045</v>
      </c>
      <c r="J539" s="13">
        <v>10</v>
      </c>
      <c r="K539" s="41" t="s">
        <v>9</v>
      </c>
      <c r="L539" s="16">
        <v>43.03</v>
      </c>
      <c r="M539" s="39">
        <f t="shared" si="17"/>
        <v>38.727000000000004</v>
      </c>
      <c r="N539" s="15" t="s">
        <v>3759</v>
      </c>
      <c r="O539" s="22"/>
      <c r="P539" s="27">
        <f t="shared" si="18"/>
        <v>0</v>
      </c>
      <c r="R539" s="44">
        <v>10</v>
      </c>
    </row>
    <row r="540" spans="2:18" ht="108" customHeight="1" outlineLevel="3" x14ac:dyDescent="0.2">
      <c r="B540" s="26"/>
      <c r="C540" s="3"/>
      <c r="D540" s="3"/>
      <c r="E540" s="3"/>
      <c r="F540" s="3"/>
      <c r="G540" s="4"/>
      <c r="H540" s="8" t="s">
        <v>1046</v>
      </c>
      <c r="I540" s="8" t="s">
        <v>1047</v>
      </c>
      <c r="J540" s="13">
        <v>10</v>
      </c>
      <c r="K540" s="41" t="s">
        <v>9</v>
      </c>
      <c r="L540" s="16">
        <v>78.36</v>
      </c>
      <c r="M540" s="39">
        <f t="shared" si="17"/>
        <v>70.524000000000001</v>
      </c>
      <c r="N540" s="15" t="s">
        <v>3759</v>
      </c>
      <c r="O540" s="22"/>
      <c r="P540" s="27">
        <f t="shared" si="18"/>
        <v>0</v>
      </c>
      <c r="R540" s="44">
        <v>10</v>
      </c>
    </row>
    <row r="541" spans="2:18" ht="108" customHeight="1" outlineLevel="3" x14ac:dyDescent="0.2">
      <c r="B541" s="26"/>
      <c r="C541" s="3"/>
      <c r="D541" s="3"/>
      <c r="E541" s="3"/>
      <c r="F541" s="3"/>
      <c r="G541" s="4"/>
      <c r="H541" s="8" t="s">
        <v>1048</v>
      </c>
      <c r="I541" s="8" t="s">
        <v>1049</v>
      </c>
      <c r="J541" s="13">
        <v>10</v>
      </c>
      <c r="K541" s="41" t="s">
        <v>9</v>
      </c>
      <c r="L541" s="16">
        <v>88.99</v>
      </c>
      <c r="M541" s="39">
        <f t="shared" si="17"/>
        <v>80.090999999999994</v>
      </c>
      <c r="N541" s="15" t="s">
        <v>3759</v>
      </c>
      <c r="O541" s="22"/>
      <c r="P541" s="27">
        <f t="shared" si="18"/>
        <v>0</v>
      </c>
      <c r="R541" s="44">
        <v>10</v>
      </c>
    </row>
    <row r="542" spans="2:18" ht="108" customHeight="1" outlineLevel="3" x14ac:dyDescent="0.2">
      <c r="B542" s="26"/>
      <c r="C542" s="3"/>
      <c r="D542" s="3"/>
      <c r="E542" s="3"/>
      <c r="F542" s="3"/>
      <c r="G542" s="4"/>
      <c r="H542" s="8" t="s">
        <v>1050</v>
      </c>
      <c r="I542" s="8" t="s">
        <v>1051</v>
      </c>
      <c r="J542" s="13">
        <v>10</v>
      </c>
      <c r="K542" s="41" t="s">
        <v>9</v>
      </c>
      <c r="L542" s="16">
        <v>100.95</v>
      </c>
      <c r="M542" s="39">
        <f t="shared" si="17"/>
        <v>90.855000000000004</v>
      </c>
      <c r="N542" s="15" t="s">
        <v>3759</v>
      </c>
      <c r="O542" s="22"/>
      <c r="P542" s="27">
        <f t="shared" si="18"/>
        <v>0</v>
      </c>
      <c r="R542" s="44">
        <v>10</v>
      </c>
    </row>
    <row r="543" spans="2:18" ht="108" customHeight="1" outlineLevel="3" x14ac:dyDescent="0.2">
      <c r="B543" s="26"/>
      <c r="C543" s="3"/>
      <c r="D543" s="3"/>
      <c r="E543" s="3"/>
      <c r="F543" s="3"/>
      <c r="G543" s="4"/>
      <c r="H543" s="8" t="s">
        <v>1052</v>
      </c>
      <c r="I543" s="8" t="s">
        <v>1053</v>
      </c>
      <c r="J543" s="13">
        <v>10</v>
      </c>
      <c r="K543" s="41" t="s">
        <v>9</v>
      </c>
      <c r="L543" s="16">
        <v>122.34</v>
      </c>
      <c r="M543" s="39">
        <f t="shared" si="17"/>
        <v>110.10600000000001</v>
      </c>
      <c r="N543" s="15" t="s">
        <v>3759</v>
      </c>
      <c r="O543" s="22"/>
      <c r="P543" s="27">
        <f t="shared" si="18"/>
        <v>0</v>
      </c>
      <c r="R543" s="44">
        <v>10</v>
      </c>
    </row>
    <row r="544" spans="2:18" ht="108" customHeight="1" outlineLevel="3" x14ac:dyDescent="0.2">
      <c r="B544" s="26"/>
      <c r="C544" s="3"/>
      <c r="D544" s="3"/>
      <c r="E544" s="3"/>
      <c r="F544" s="3"/>
      <c r="G544" s="4"/>
      <c r="H544" s="8" t="s">
        <v>1054</v>
      </c>
      <c r="I544" s="8" t="s">
        <v>1055</v>
      </c>
      <c r="J544" s="13">
        <v>10</v>
      </c>
      <c r="K544" s="41" t="s">
        <v>9</v>
      </c>
      <c r="L544" s="16">
        <v>78.239999999999995</v>
      </c>
      <c r="M544" s="39">
        <f t="shared" si="17"/>
        <v>70.415999999999997</v>
      </c>
      <c r="N544" s="15" t="s">
        <v>3759</v>
      </c>
      <c r="O544" s="22"/>
      <c r="P544" s="27">
        <f t="shared" si="18"/>
        <v>0</v>
      </c>
      <c r="R544" s="44">
        <v>10</v>
      </c>
    </row>
    <row r="545" spans="2:18" ht="108" customHeight="1" outlineLevel="3" x14ac:dyDescent="0.2">
      <c r="B545" s="26"/>
      <c r="C545" s="3"/>
      <c r="D545" s="3"/>
      <c r="E545" s="3"/>
      <c r="F545" s="3"/>
      <c r="G545" s="4"/>
      <c r="H545" s="8" t="s">
        <v>1056</v>
      </c>
      <c r="I545" s="8" t="s">
        <v>1057</v>
      </c>
      <c r="J545" s="13">
        <v>10</v>
      </c>
      <c r="K545" s="41" t="s">
        <v>9</v>
      </c>
      <c r="L545" s="16">
        <v>82.89</v>
      </c>
      <c r="M545" s="39">
        <f t="shared" si="17"/>
        <v>74.600999999999999</v>
      </c>
      <c r="N545" s="15" t="s">
        <v>3759</v>
      </c>
      <c r="O545" s="22"/>
      <c r="P545" s="27">
        <f t="shared" si="18"/>
        <v>0</v>
      </c>
      <c r="R545" s="44">
        <v>10</v>
      </c>
    </row>
    <row r="546" spans="2:18" ht="108" customHeight="1" outlineLevel="3" x14ac:dyDescent="0.2">
      <c r="B546" s="26"/>
      <c r="C546" s="3"/>
      <c r="D546" s="3"/>
      <c r="E546" s="3"/>
      <c r="F546" s="3"/>
      <c r="G546" s="4"/>
      <c r="H546" s="8" t="s">
        <v>1058</v>
      </c>
      <c r="I546" s="8" t="s">
        <v>1059</v>
      </c>
      <c r="J546" s="13">
        <v>10</v>
      </c>
      <c r="K546" s="41" t="s">
        <v>9</v>
      </c>
      <c r="L546" s="16">
        <v>86.75</v>
      </c>
      <c r="M546" s="39">
        <f t="shared" si="17"/>
        <v>78.075000000000003</v>
      </c>
      <c r="N546" s="15" t="s">
        <v>3759</v>
      </c>
      <c r="O546" s="22"/>
      <c r="P546" s="27">
        <f t="shared" si="18"/>
        <v>0</v>
      </c>
      <c r="R546" s="44">
        <v>10</v>
      </c>
    </row>
    <row r="547" spans="2:18" ht="108" customHeight="1" outlineLevel="3" x14ac:dyDescent="0.2">
      <c r="B547" s="26"/>
      <c r="C547" s="3"/>
      <c r="D547" s="3"/>
      <c r="E547" s="3"/>
      <c r="F547" s="3"/>
      <c r="G547" s="4"/>
      <c r="H547" s="8" t="s">
        <v>1060</v>
      </c>
      <c r="I547" s="8" t="s">
        <v>1061</v>
      </c>
      <c r="J547" s="13">
        <v>20</v>
      </c>
      <c r="K547" s="41" t="s">
        <v>9</v>
      </c>
      <c r="L547" s="16">
        <v>6.64</v>
      </c>
      <c r="M547" s="39">
        <f t="shared" si="17"/>
        <v>5.976</v>
      </c>
      <c r="N547" s="15" t="s">
        <v>3759</v>
      </c>
      <c r="O547" s="22"/>
      <c r="P547" s="27">
        <f t="shared" si="18"/>
        <v>0</v>
      </c>
      <c r="R547" s="44">
        <v>10</v>
      </c>
    </row>
    <row r="548" spans="2:18" ht="108" customHeight="1" outlineLevel="3" x14ac:dyDescent="0.2">
      <c r="B548" s="26"/>
      <c r="C548" s="3"/>
      <c r="D548" s="3"/>
      <c r="E548" s="3"/>
      <c r="F548" s="3"/>
      <c r="G548" s="4"/>
      <c r="H548" s="8" t="s">
        <v>1062</v>
      </c>
      <c r="I548" s="8" t="s">
        <v>1063</v>
      </c>
      <c r="J548" s="13">
        <v>20</v>
      </c>
      <c r="K548" s="41" t="s">
        <v>9</v>
      </c>
      <c r="L548" s="16">
        <v>6.64</v>
      </c>
      <c r="M548" s="39">
        <f t="shared" si="17"/>
        <v>5.976</v>
      </c>
      <c r="N548" s="15" t="s">
        <v>3759</v>
      </c>
      <c r="O548" s="22"/>
      <c r="P548" s="27">
        <f t="shared" si="18"/>
        <v>0</v>
      </c>
      <c r="R548" s="44">
        <v>10</v>
      </c>
    </row>
    <row r="549" spans="2:18" ht="108" customHeight="1" outlineLevel="3" x14ac:dyDescent="0.2">
      <c r="B549" s="26"/>
      <c r="C549" s="3"/>
      <c r="D549" s="3"/>
      <c r="E549" s="3"/>
      <c r="F549" s="3"/>
      <c r="G549" s="4"/>
      <c r="H549" s="8" t="s">
        <v>1064</v>
      </c>
      <c r="I549" s="8" t="s">
        <v>1065</v>
      </c>
      <c r="J549" s="13">
        <v>20</v>
      </c>
      <c r="K549" s="41" t="s">
        <v>9</v>
      </c>
      <c r="L549" s="16">
        <v>6.64</v>
      </c>
      <c r="M549" s="39">
        <f t="shared" si="17"/>
        <v>5.976</v>
      </c>
      <c r="N549" s="15" t="s">
        <v>3759</v>
      </c>
      <c r="O549" s="22"/>
      <c r="P549" s="27">
        <f t="shared" si="18"/>
        <v>0</v>
      </c>
      <c r="R549" s="44">
        <v>10</v>
      </c>
    </row>
    <row r="550" spans="2:18" ht="108" customHeight="1" outlineLevel="3" x14ac:dyDescent="0.2">
      <c r="B550" s="26"/>
      <c r="C550" s="3"/>
      <c r="D550" s="3"/>
      <c r="E550" s="3"/>
      <c r="F550" s="3"/>
      <c r="G550" s="4"/>
      <c r="H550" s="8" t="s">
        <v>1066</v>
      </c>
      <c r="I550" s="8" t="s">
        <v>1067</v>
      </c>
      <c r="J550" s="13">
        <v>20</v>
      </c>
      <c r="K550" s="41" t="s">
        <v>9</v>
      </c>
      <c r="L550" s="16">
        <v>7.98</v>
      </c>
      <c r="M550" s="39">
        <f t="shared" si="17"/>
        <v>7.1820000000000013</v>
      </c>
      <c r="N550" s="15" t="s">
        <v>3759</v>
      </c>
      <c r="O550" s="22"/>
      <c r="P550" s="27">
        <f t="shared" si="18"/>
        <v>0</v>
      </c>
      <c r="R550" s="44">
        <v>10</v>
      </c>
    </row>
    <row r="551" spans="2:18" ht="108" customHeight="1" outlineLevel="3" x14ac:dyDescent="0.2">
      <c r="B551" s="26"/>
      <c r="C551" s="3"/>
      <c r="D551" s="3"/>
      <c r="E551" s="3"/>
      <c r="F551" s="3"/>
      <c r="G551" s="4"/>
      <c r="H551" s="8" t="s">
        <v>1068</v>
      </c>
      <c r="I551" s="8" t="s">
        <v>1069</v>
      </c>
      <c r="J551" s="13">
        <v>20</v>
      </c>
      <c r="K551" s="41" t="s">
        <v>9</v>
      </c>
      <c r="L551" s="16">
        <v>8.64</v>
      </c>
      <c r="M551" s="39">
        <f t="shared" si="17"/>
        <v>7.7760000000000007</v>
      </c>
      <c r="N551" s="15" t="s">
        <v>3759</v>
      </c>
      <c r="O551" s="22"/>
      <c r="P551" s="27">
        <f t="shared" si="18"/>
        <v>0</v>
      </c>
      <c r="R551" s="44">
        <v>10</v>
      </c>
    </row>
    <row r="552" spans="2:18" ht="108" customHeight="1" outlineLevel="3" x14ac:dyDescent="0.2">
      <c r="B552" s="26"/>
      <c r="C552" s="3"/>
      <c r="D552" s="3"/>
      <c r="E552" s="3"/>
      <c r="F552" s="3"/>
      <c r="G552" s="4"/>
      <c r="H552" s="8" t="s">
        <v>1070</v>
      </c>
      <c r="I552" s="8" t="s">
        <v>1071</v>
      </c>
      <c r="J552" s="13">
        <v>20</v>
      </c>
      <c r="K552" s="41" t="s">
        <v>9</v>
      </c>
      <c r="L552" s="16">
        <v>9.9700000000000006</v>
      </c>
      <c r="M552" s="39">
        <f t="shared" si="17"/>
        <v>8.9730000000000008</v>
      </c>
      <c r="N552" s="15" t="s">
        <v>3759</v>
      </c>
      <c r="O552" s="22"/>
      <c r="P552" s="27">
        <f t="shared" si="18"/>
        <v>0</v>
      </c>
      <c r="R552" s="44">
        <v>10</v>
      </c>
    </row>
    <row r="553" spans="2:18" ht="108" customHeight="1" outlineLevel="3" x14ac:dyDescent="0.2">
      <c r="B553" s="26"/>
      <c r="C553" s="3"/>
      <c r="D553" s="3"/>
      <c r="E553" s="3"/>
      <c r="F553" s="3"/>
      <c r="G553" s="4"/>
      <c r="H553" s="8" t="s">
        <v>1072</v>
      </c>
      <c r="I553" s="8" t="s">
        <v>1073</v>
      </c>
      <c r="J553" s="13">
        <v>20</v>
      </c>
      <c r="K553" s="41" t="s">
        <v>9</v>
      </c>
      <c r="L553" s="16">
        <v>11.96</v>
      </c>
      <c r="M553" s="39">
        <f t="shared" si="17"/>
        <v>10.764000000000001</v>
      </c>
      <c r="N553" s="15" t="s">
        <v>3759</v>
      </c>
      <c r="O553" s="22"/>
      <c r="P553" s="27">
        <f t="shared" si="18"/>
        <v>0</v>
      </c>
      <c r="R553" s="44">
        <v>10</v>
      </c>
    </row>
    <row r="554" spans="2:18" ht="108" customHeight="1" outlineLevel="3" x14ac:dyDescent="0.2">
      <c r="B554" s="26"/>
      <c r="C554" s="3"/>
      <c r="D554" s="3"/>
      <c r="E554" s="3"/>
      <c r="F554" s="3"/>
      <c r="G554" s="4"/>
      <c r="H554" s="8" t="s">
        <v>1074</v>
      </c>
      <c r="I554" s="8" t="s">
        <v>1075</v>
      </c>
      <c r="J554" s="13">
        <v>20</v>
      </c>
      <c r="K554" s="41" t="s">
        <v>9</v>
      </c>
      <c r="L554" s="16">
        <v>13.29</v>
      </c>
      <c r="M554" s="39">
        <f t="shared" si="17"/>
        <v>11.960999999999999</v>
      </c>
      <c r="N554" s="15" t="s">
        <v>3759</v>
      </c>
      <c r="O554" s="22"/>
      <c r="P554" s="27">
        <f t="shared" si="18"/>
        <v>0</v>
      </c>
      <c r="R554" s="44">
        <v>10</v>
      </c>
    </row>
    <row r="555" spans="2:18" ht="108" customHeight="1" outlineLevel="3" x14ac:dyDescent="0.2">
      <c r="B555" s="26"/>
      <c r="C555" s="3"/>
      <c r="D555" s="3"/>
      <c r="E555" s="3"/>
      <c r="F555" s="3"/>
      <c r="G555" s="4"/>
      <c r="H555" s="8" t="s">
        <v>1076</v>
      </c>
      <c r="I555" s="8" t="s">
        <v>1077</v>
      </c>
      <c r="J555" s="13">
        <v>20</v>
      </c>
      <c r="K555" s="41" t="s">
        <v>9</v>
      </c>
      <c r="L555" s="16">
        <v>13.95</v>
      </c>
      <c r="M555" s="39">
        <f t="shared" si="17"/>
        <v>12.554999999999998</v>
      </c>
      <c r="N555" s="15" t="s">
        <v>3759</v>
      </c>
      <c r="O555" s="22"/>
      <c r="P555" s="27">
        <f t="shared" si="18"/>
        <v>0</v>
      </c>
      <c r="R555" s="44">
        <v>10</v>
      </c>
    </row>
    <row r="556" spans="2:18" ht="108" customHeight="1" outlineLevel="3" x14ac:dyDescent="0.2">
      <c r="B556" s="26"/>
      <c r="C556" s="3"/>
      <c r="D556" s="3"/>
      <c r="E556" s="3"/>
      <c r="F556" s="3"/>
      <c r="G556" s="4"/>
      <c r="H556" s="8" t="s">
        <v>1078</v>
      </c>
      <c r="I556" s="8" t="s">
        <v>1079</v>
      </c>
      <c r="J556" s="13">
        <v>20</v>
      </c>
      <c r="K556" s="41" t="s">
        <v>9</v>
      </c>
      <c r="L556" s="16">
        <v>14.61</v>
      </c>
      <c r="M556" s="39">
        <f t="shared" si="17"/>
        <v>13.149000000000001</v>
      </c>
      <c r="N556" s="15" t="s">
        <v>3759</v>
      </c>
      <c r="O556" s="22"/>
      <c r="P556" s="27">
        <f t="shared" si="18"/>
        <v>0</v>
      </c>
      <c r="R556" s="44">
        <v>10</v>
      </c>
    </row>
    <row r="557" spans="2:18" ht="108" customHeight="1" outlineLevel="3" x14ac:dyDescent="0.2">
      <c r="B557" s="26"/>
      <c r="C557" s="3"/>
      <c r="D557" s="3"/>
      <c r="E557" s="3"/>
      <c r="F557" s="3"/>
      <c r="G557" s="4"/>
      <c r="H557" s="8" t="s">
        <v>1080</v>
      </c>
      <c r="I557" s="8" t="s">
        <v>1081</v>
      </c>
      <c r="J557" s="13">
        <v>20</v>
      </c>
      <c r="K557" s="41" t="s">
        <v>9</v>
      </c>
      <c r="L557" s="16">
        <v>15.94</v>
      </c>
      <c r="M557" s="39">
        <f t="shared" si="17"/>
        <v>14.345999999999998</v>
      </c>
      <c r="N557" s="15" t="s">
        <v>3759</v>
      </c>
      <c r="O557" s="22"/>
      <c r="P557" s="27">
        <f t="shared" si="18"/>
        <v>0</v>
      </c>
      <c r="R557" s="44">
        <v>10</v>
      </c>
    </row>
    <row r="558" spans="2:18" ht="108" customHeight="1" outlineLevel="3" x14ac:dyDescent="0.2">
      <c r="B558" s="26"/>
      <c r="C558" s="3"/>
      <c r="D558" s="3"/>
      <c r="E558" s="3"/>
      <c r="F558" s="3"/>
      <c r="G558" s="4"/>
      <c r="H558" s="8" t="s">
        <v>1082</v>
      </c>
      <c r="I558" s="8" t="s">
        <v>1083</v>
      </c>
      <c r="J558" s="13">
        <v>20</v>
      </c>
      <c r="K558" s="41" t="s">
        <v>9</v>
      </c>
      <c r="L558" s="16">
        <v>16.61</v>
      </c>
      <c r="M558" s="39">
        <f t="shared" si="17"/>
        <v>14.949</v>
      </c>
      <c r="N558" s="15" t="s">
        <v>3759</v>
      </c>
      <c r="O558" s="22"/>
      <c r="P558" s="27">
        <f t="shared" si="18"/>
        <v>0</v>
      </c>
      <c r="R558" s="44">
        <v>10</v>
      </c>
    </row>
    <row r="559" spans="2:18" ht="108" customHeight="1" outlineLevel="3" x14ac:dyDescent="0.2">
      <c r="B559" s="26"/>
      <c r="C559" s="3"/>
      <c r="D559" s="3"/>
      <c r="E559" s="3"/>
      <c r="F559" s="3"/>
      <c r="G559" s="4"/>
      <c r="H559" s="8" t="s">
        <v>1084</v>
      </c>
      <c r="I559" s="8" t="s">
        <v>1085</v>
      </c>
      <c r="J559" s="13">
        <v>20</v>
      </c>
      <c r="K559" s="41" t="s">
        <v>9</v>
      </c>
      <c r="L559" s="16">
        <v>17.940000000000001</v>
      </c>
      <c r="M559" s="39">
        <f t="shared" si="17"/>
        <v>16.146000000000001</v>
      </c>
      <c r="N559" s="15" t="s">
        <v>3759</v>
      </c>
      <c r="O559" s="22"/>
      <c r="P559" s="27">
        <f t="shared" si="18"/>
        <v>0</v>
      </c>
      <c r="R559" s="44">
        <v>10</v>
      </c>
    </row>
    <row r="560" spans="2:18" ht="108" customHeight="1" outlineLevel="3" x14ac:dyDescent="0.2">
      <c r="B560" s="26"/>
      <c r="C560" s="3"/>
      <c r="D560" s="3"/>
      <c r="E560" s="3"/>
      <c r="F560" s="3"/>
      <c r="G560" s="4"/>
      <c r="H560" s="8" t="s">
        <v>1086</v>
      </c>
      <c r="I560" s="8" t="s">
        <v>1087</v>
      </c>
      <c r="J560" s="13">
        <v>20</v>
      </c>
      <c r="K560" s="41" t="s">
        <v>9</v>
      </c>
      <c r="L560" s="16">
        <v>19.920000000000002</v>
      </c>
      <c r="M560" s="39">
        <f t="shared" si="17"/>
        <v>17.928000000000001</v>
      </c>
      <c r="N560" s="15" t="s">
        <v>3759</v>
      </c>
      <c r="O560" s="22"/>
      <c r="P560" s="27">
        <f t="shared" si="18"/>
        <v>0</v>
      </c>
      <c r="R560" s="44">
        <v>10</v>
      </c>
    </row>
    <row r="561" spans="2:18" ht="108" customHeight="1" outlineLevel="3" x14ac:dyDescent="0.2">
      <c r="B561" s="26"/>
      <c r="C561" s="3"/>
      <c r="D561" s="3"/>
      <c r="E561" s="3"/>
      <c r="F561" s="3"/>
      <c r="G561" s="4"/>
      <c r="H561" s="8" t="s">
        <v>1088</v>
      </c>
      <c r="I561" s="8" t="s">
        <v>1089</v>
      </c>
      <c r="J561" s="13">
        <v>20</v>
      </c>
      <c r="K561" s="41" t="s">
        <v>9</v>
      </c>
      <c r="L561" s="16">
        <v>21.92</v>
      </c>
      <c r="M561" s="39">
        <f t="shared" si="17"/>
        <v>19.728000000000002</v>
      </c>
      <c r="N561" s="15" t="s">
        <v>3759</v>
      </c>
      <c r="O561" s="22"/>
      <c r="P561" s="27">
        <f t="shared" si="18"/>
        <v>0</v>
      </c>
      <c r="R561" s="44">
        <v>10</v>
      </c>
    </row>
    <row r="562" spans="2:18" ht="108" customHeight="1" outlineLevel="3" x14ac:dyDescent="0.2">
      <c r="B562" s="26"/>
      <c r="C562" s="3"/>
      <c r="D562" s="3"/>
      <c r="E562" s="3"/>
      <c r="F562" s="3"/>
      <c r="G562" s="4"/>
      <c r="H562" s="8" t="s">
        <v>1090</v>
      </c>
      <c r="I562" s="8" t="s">
        <v>1091</v>
      </c>
      <c r="J562" s="13">
        <v>20</v>
      </c>
      <c r="K562" s="41" t="s">
        <v>9</v>
      </c>
      <c r="L562" s="16">
        <v>23.25</v>
      </c>
      <c r="M562" s="39">
        <f t="shared" si="17"/>
        <v>20.925000000000001</v>
      </c>
      <c r="N562" s="15" t="s">
        <v>3759</v>
      </c>
      <c r="O562" s="22"/>
      <c r="P562" s="27">
        <f t="shared" si="18"/>
        <v>0</v>
      </c>
      <c r="R562" s="44">
        <v>10</v>
      </c>
    </row>
    <row r="563" spans="2:18" ht="108" customHeight="1" outlineLevel="3" x14ac:dyDescent="0.2">
      <c r="B563" s="26"/>
      <c r="C563" s="3"/>
      <c r="D563" s="3"/>
      <c r="E563" s="3"/>
      <c r="F563" s="3"/>
      <c r="G563" s="4"/>
      <c r="H563" s="8" t="s">
        <v>1092</v>
      </c>
      <c r="I563" s="8" t="s">
        <v>1093</v>
      </c>
      <c r="J563" s="13">
        <v>20</v>
      </c>
      <c r="K563" s="41" t="s">
        <v>9</v>
      </c>
      <c r="L563" s="16">
        <v>24.57</v>
      </c>
      <c r="M563" s="39">
        <f t="shared" si="17"/>
        <v>22.113</v>
      </c>
      <c r="N563" s="15" t="s">
        <v>3759</v>
      </c>
      <c r="O563" s="22"/>
      <c r="P563" s="27">
        <f t="shared" si="18"/>
        <v>0</v>
      </c>
      <c r="R563" s="44">
        <v>10</v>
      </c>
    </row>
    <row r="564" spans="2:18" ht="108" customHeight="1" outlineLevel="3" x14ac:dyDescent="0.2">
      <c r="B564" s="26"/>
      <c r="C564" s="3"/>
      <c r="D564" s="3"/>
      <c r="E564" s="3"/>
      <c r="F564" s="3"/>
      <c r="G564" s="4"/>
      <c r="H564" s="8" t="s">
        <v>1094</v>
      </c>
      <c r="I564" s="8" t="s">
        <v>1095</v>
      </c>
      <c r="J564" s="13">
        <v>20</v>
      </c>
      <c r="K564" s="41" t="s">
        <v>9</v>
      </c>
      <c r="L564" s="16">
        <v>26.57</v>
      </c>
      <c r="M564" s="39">
        <f t="shared" si="17"/>
        <v>23.913</v>
      </c>
      <c r="N564" s="15" t="s">
        <v>3759</v>
      </c>
      <c r="O564" s="22"/>
      <c r="P564" s="27">
        <f t="shared" si="18"/>
        <v>0</v>
      </c>
      <c r="R564" s="44">
        <v>10</v>
      </c>
    </row>
    <row r="565" spans="2:18" ht="108" customHeight="1" outlineLevel="3" x14ac:dyDescent="0.2">
      <c r="B565" s="26"/>
      <c r="C565" s="3"/>
      <c r="D565" s="3"/>
      <c r="E565" s="3"/>
      <c r="F565" s="3"/>
      <c r="G565" s="4"/>
      <c r="H565" s="8" t="s">
        <v>1096</v>
      </c>
      <c r="I565" s="8" t="s">
        <v>1097</v>
      </c>
      <c r="J565" s="13">
        <v>20</v>
      </c>
      <c r="K565" s="41" t="s">
        <v>9</v>
      </c>
      <c r="L565" s="16">
        <v>7.98</v>
      </c>
      <c r="M565" s="39">
        <f t="shared" si="17"/>
        <v>7.1820000000000013</v>
      </c>
      <c r="N565" s="15" t="s">
        <v>3759</v>
      </c>
      <c r="O565" s="22"/>
      <c r="P565" s="27">
        <f t="shared" si="18"/>
        <v>0</v>
      </c>
      <c r="R565" s="44">
        <v>10</v>
      </c>
    </row>
    <row r="566" spans="2:18" ht="108" customHeight="1" outlineLevel="3" x14ac:dyDescent="0.2">
      <c r="B566" s="26"/>
      <c r="C566" s="3"/>
      <c r="D566" s="3"/>
      <c r="E566" s="3"/>
      <c r="F566" s="3"/>
      <c r="G566" s="4"/>
      <c r="H566" s="8" t="s">
        <v>1098</v>
      </c>
      <c r="I566" s="8" t="s">
        <v>1099</v>
      </c>
      <c r="J566" s="13">
        <v>20</v>
      </c>
      <c r="K566" s="41" t="s">
        <v>9</v>
      </c>
      <c r="L566" s="16">
        <v>7.98</v>
      </c>
      <c r="M566" s="39">
        <f t="shared" si="17"/>
        <v>7.1820000000000013</v>
      </c>
      <c r="N566" s="15" t="s">
        <v>3759</v>
      </c>
      <c r="O566" s="22"/>
      <c r="P566" s="27">
        <f t="shared" si="18"/>
        <v>0</v>
      </c>
      <c r="R566" s="44">
        <v>10</v>
      </c>
    </row>
    <row r="567" spans="2:18" ht="108" customHeight="1" outlineLevel="3" x14ac:dyDescent="0.2">
      <c r="B567" s="26"/>
      <c r="C567" s="3"/>
      <c r="D567" s="3"/>
      <c r="E567" s="3"/>
      <c r="F567" s="3"/>
      <c r="G567" s="4"/>
      <c r="H567" s="8" t="s">
        <v>1100</v>
      </c>
      <c r="I567" s="8" t="s">
        <v>1101</v>
      </c>
      <c r="J567" s="13">
        <v>20</v>
      </c>
      <c r="K567" s="41" t="s">
        <v>9</v>
      </c>
      <c r="L567" s="16">
        <v>10.63</v>
      </c>
      <c r="M567" s="39">
        <f t="shared" si="17"/>
        <v>9.5670000000000002</v>
      </c>
      <c r="N567" s="15" t="s">
        <v>3759</v>
      </c>
      <c r="O567" s="22"/>
      <c r="P567" s="27">
        <f t="shared" si="18"/>
        <v>0</v>
      </c>
      <c r="R567" s="44">
        <v>10</v>
      </c>
    </row>
    <row r="568" spans="2:18" ht="108" customHeight="1" outlineLevel="3" x14ac:dyDescent="0.2">
      <c r="B568" s="26"/>
      <c r="C568" s="3"/>
      <c r="D568" s="3"/>
      <c r="E568" s="3"/>
      <c r="F568" s="3"/>
      <c r="G568" s="4"/>
      <c r="H568" s="8" t="s">
        <v>1102</v>
      </c>
      <c r="I568" s="8" t="s">
        <v>1103</v>
      </c>
      <c r="J568" s="13">
        <v>20</v>
      </c>
      <c r="K568" s="41" t="s">
        <v>9</v>
      </c>
      <c r="L568" s="16">
        <v>11.3</v>
      </c>
      <c r="M568" s="39">
        <f t="shared" ref="M568:M631" si="19">(L568/100)*(100-R568)</f>
        <v>10.17</v>
      </c>
      <c r="N568" s="15" t="s">
        <v>3759</v>
      </c>
      <c r="O568" s="22"/>
      <c r="P568" s="27">
        <f t="shared" si="18"/>
        <v>0</v>
      </c>
      <c r="R568" s="44">
        <v>10</v>
      </c>
    </row>
    <row r="569" spans="2:18" ht="108" customHeight="1" outlineLevel="3" x14ac:dyDescent="0.2">
      <c r="B569" s="26"/>
      <c r="C569" s="3"/>
      <c r="D569" s="3"/>
      <c r="E569" s="3"/>
      <c r="F569" s="3"/>
      <c r="G569" s="4"/>
      <c r="H569" s="8" t="s">
        <v>1104</v>
      </c>
      <c r="I569" s="8" t="s">
        <v>1105</v>
      </c>
      <c r="J569" s="13">
        <v>20</v>
      </c>
      <c r="K569" s="41" t="s">
        <v>9</v>
      </c>
      <c r="L569" s="16">
        <v>11.96</v>
      </c>
      <c r="M569" s="39">
        <f t="shared" si="19"/>
        <v>10.764000000000001</v>
      </c>
      <c r="N569" s="15" t="s">
        <v>3759</v>
      </c>
      <c r="O569" s="22"/>
      <c r="P569" s="27">
        <f t="shared" si="18"/>
        <v>0</v>
      </c>
      <c r="R569" s="44">
        <v>10</v>
      </c>
    </row>
    <row r="570" spans="2:18" ht="108" customHeight="1" outlineLevel="3" x14ac:dyDescent="0.2">
      <c r="B570" s="26"/>
      <c r="C570" s="3"/>
      <c r="D570" s="3"/>
      <c r="E570" s="3"/>
      <c r="F570" s="3"/>
      <c r="G570" s="4"/>
      <c r="H570" s="8" t="s">
        <v>1106</v>
      </c>
      <c r="I570" s="8" t="s">
        <v>1107</v>
      </c>
      <c r="J570" s="13">
        <v>20</v>
      </c>
      <c r="K570" s="41" t="s">
        <v>9</v>
      </c>
      <c r="L570" s="16">
        <v>13.95</v>
      </c>
      <c r="M570" s="39">
        <f t="shared" si="19"/>
        <v>12.554999999999998</v>
      </c>
      <c r="N570" s="15" t="s">
        <v>3759</v>
      </c>
      <c r="O570" s="22"/>
      <c r="P570" s="27">
        <f t="shared" si="18"/>
        <v>0</v>
      </c>
      <c r="R570" s="44">
        <v>10</v>
      </c>
    </row>
    <row r="571" spans="2:18" ht="108" customHeight="1" outlineLevel="3" x14ac:dyDescent="0.2">
      <c r="B571" s="26"/>
      <c r="C571" s="3"/>
      <c r="D571" s="3"/>
      <c r="E571" s="3"/>
      <c r="F571" s="3"/>
      <c r="G571" s="4"/>
      <c r="H571" s="8" t="s">
        <v>1108</v>
      </c>
      <c r="I571" s="8" t="s">
        <v>1109</v>
      </c>
      <c r="J571" s="13">
        <v>20</v>
      </c>
      <c r="K571" s="41" t="s">
        <v>9</v>
      </c>
      <c r="L571" s="16">
        <v>14.61</v>
      </c>
      <c r="M571" s="39">
        <f t="shared" si="19"/>
        <v>13.149000000000001</v>
      </c>
      <c r="N571" s="15" t="s">
        <v>3759</v>
      </c>
      <c r="O571" s="22"/>
      <c r="P571" s="27">
        <f t="shared" si="18"/>
        <v>0</v>
      </c>
      <c r="R571" s="44">
        <v>10</v>
      </c>
    </row>
    <row r="572" spans="2:18" ht="108" customHeight="1" outlineLevel="3" x14ac:dyDescent="0.2">
      <c r="B572" s="26"/>
      <c r="C572" s="3"/>
      <c r="D572" s="3"/>
      <c r="E572" s="3"/>
      <c r="F572" s="3"/>
      <c r="G572" s="4"/>
      <c r="H572" s="8" t="s">
        <v>1110</v>
      </c>
      <c r="I572" s="8" t="s">
        <v>1111</v>
      </c>
      <c r="J572" s="13">
        <v>20</v>
      </c>
      <c r="K572" s="41" t="s">
        <v>9</v>
      </c>
      <c r="L572" s="16">
        <v>17.940000000000001</v>
      </c>
      <c r="M572" s="39">
        <f t="shared" si="19"/>
        <v>16.146000000000001</v>
      </c>
      <c r="N572" s="15" t="s">
        <v>3759</v>
      </c>
      <c r="O572" s="22"/>
      <c r="P572" s="27">
        <f t="shared" si="18"/>
        <v>0</v>
      </c>
      <c r="R572" s="44">
        <v>10</v>
      </c>
    </row>
    <row r="573" spans="2:18" ht="108" customHeight="1" outlineLevel="3" x14ac:dyDescent="0.2">
      <c r="B573" s="26"/>
      <c r="C573" s="3"/>
      <c r="D573" s="3"/>
      <c r="E573" s="3"/>
      <c r="F573" s="3"/>
      <c r="G573" s="4"/>
      <c r="H573" s="8" t="s">
        <v>1112</v>
      </c>
      <c r="I573" s="8" t="s">
        <v>1113</v>
      </c>
      <c r="J573" s="13">
        <v>20</v>
      </c>
      <c r="K573" s="41" t="s">
        <v>9</v>
      </c>
      <c r="L573" s="16">
        <v>19.920000000000002</v>
      </c>
      <c r="M573" s="39">
        <f t="shared" si="19"/>
        <v>17.928000000000001</v>
      </c>
      <c r="N573" s="15" t="s">
        <v>3759</v>
      </c>
      <c r="O573" s="22"/>
      <c r="P573" s="27">
        <f t="shared" si="18"/>
        <v>0</v>
      </c>
      <c r="R573" s="44">
        <v>10</v>
      </c>
    </row>
    <row r="574" spans="2:18" ht="108" customHeight="1" outlineLevel="3" x14ac:dyDescent="0.2">
      <c r="B574" s="26"/>
      <c r="C574" s="3"/>
      <c r="D574" s="3"/>
      <c r="E574" s="3"/>
      <c r="F574" s="3"/>
      <c r="G574" s="4"/>
      <c r="H574" s="8" t="s">
        <v>1114</v>
      </c>
      <c r="I574" s="8" t="s">
        <v>1115</v>
      </c>
      <c r="J574" s="13">
        <v>20</v>
      </c>
      <c r="K574" s="41" t="s">
        <v>9</v>
      </c>
      <c r="L574" s="16">
        <v>21.92</v>
      </c>
      <c r="M574" s="39">
        <f t="shared" si="19"/>
        <v>19.728000000000002</v>
      </c>
      <c r="N574" s="15" t="s">
        <v>3759</v>
      </c>
      <c r="O574" s="22"/>
      <c r="P574" s="27">
        <f t="shared" si="18"/>
        <v>0</v>
      </c>
      <c r="R574" s="44">
        <v>10</v>
      </c>
    </row>
    <row r="575" spans="2:18" ht="108" customHeight="1" outlineLevel="3" x14ac:dyDescent="0.2">
      <c r="B575" s="26"/>
      <c r="C575" s="3"/>
      <c r="D575" s="3"/>
      <c r="E575" s="3"/>
      <c r="F575" s="3"/>
      <c r="G575" s="4"/>
      <c r="H575" s="8" t="s">
        <v>1116</v>
      </c>
      <c r="I575" s="8" t="s">
        <v>1117</v>
      </c>
      <c r="J575" s="13">
        <v>20</v>
      </c>
      <c r="K575" s="41" t="s">
        <v>9</v>
      </c>
      <c r="L575" s="16">
        <v>23.25</v>
      </c>
      <c r="M575" s="39">
        <f t="shared" si="19"/>
        <v>20.925000000000001</v>
      </c>
      <c r="N575" s="15" t="s">
        <v>3759</v>
      </c>
      <c r="O575" s="22"/>
      <c r="P575" s="27">
        <f t="shared" si="18"/>
        <v>0</v>
      </c>
      <c r="R575" s="44">
        <v>10</v>
      </c>
    </row>
    <row r="576" spans="2:18" ht="108" customHeight="1" outlineLevel="3" x14ac:dyDescent="0.2">
      <c r="B576" s="26"/>
      <c r="C576" s="3"/>
      <c r="D576" s="3"/>
      <c r="E576" s="3"/>
      <c r="F576" s="3"/>
      <c r="G576" s="4"/>
      <c r="H576" s="8" t="s">
        <v>1118</v>
      </c>
      <c r="I576" s="8" t="s">
        <v>1119</v>
      </c>
      <c r="J576" s="13">
        <v>20</v>
      </c>
      <c r="K576" s="41" t="s">
        <v>9</v>
      </c>
      <c r="L576" s="16">
        <v>24.57</v>
      </c>
      <c r="M576" s="39">
        <f t="shared" si="19"/>
        <v>22.113</v>
      </c>
      <c r="N576" s="15" t="s">
        <v>3759</v>
      </c>
      <c r="O576" s="22"/>
      <c r="P576" s="27">
        <f t="shared" si="18"/>
        <v>0</v>
      </c>
      <c r="R576" s="44">
        <v>10</v>
      </c>
    </row>
    <row r="577" spans="2:18" ht="108" customHeight="1" outlineLevel="3" x14ac:dyDescent="0.2">
      <c r="B577" s="26"/>
      <c r="C577" s="3"/>
      <c r="D577" s="3"/>
      <c r="E577" s="3"/>
      <c r="F577" s="3"/>
      <c r="G577" s="4"/>
      <c r="H577" s="8" t="s">
        <v>1120</v>
      </c>
      <c r="I577" s="8" t="s">
        <v>1121</v>
      </c>
      <c r="J577" s="13">
        <v>20</v>
      </c>
      <c r="K577" s="41" t="s">
        <v>9</v>
      </c>
      <c r="L577" s="16">
        <v>25.91</v>
      </c>
      <c r="M577" s="39">
        <f t="shared" si="19"/>
        <v>23.318999999999999</v>
      </c>
      <c r="N577" s="15" t="s">
        <v>3759</v>
      </c>
      <c r="O577" s="22"/>
      <c r="P577" s="27">
        <f t="shared" si="18"/>
        <v>0</v>
      </c>
      <c r="R577" s="44">
        <v>10</v>
      </c>
    </row>
    <row r="578" spans="2:18" ht="108" customHeight="1" outlineLevel="3" x14ac:dyDescent="0.2">
      <c r="B578" s="26"/>
      <c r="C578" s="3"/>
      <c r="D578" s="3"/>
      <c r="E578" s="3"/>
      <c r="F578" s="3"/>
      <c r="G578" s="4"/>
      <c r="H578" s="8" t="s">
        <v>1122</v>
      </c>
      <c r="I578" s="8" t="s">
        <v>1123</v>
      </c>
      <c r="J578" s="13">
        <v>20</v>
      </c>
      <c r="K578" s="41" t="s">
        <v>9</v>
      </c>
      <c r="L578" s="16">
        <v>24.15</v>
      </c>
      <c r="M578" s="39">
        <f t="shared" si="19"/>
        <v>21.734999999999999</v>
      </c>
      <c r="N578" s="15" t="s">
        <v>3759</v>
      </c>
      <c r="O578" s="22"/>
      <c r="P578" s="27">
        <f t="shared" si="18"/>
        <v>0</v>
      </c>
      <c r="R578" s="44">
        <v>10</v>
      </c>
    </row>
    <row r="579" spans="2:18" ht="108" customHeight="1" outlineLevel="3" x14ac:dyDescent="0.2">
      <c r="B579" s="26"/>
      <c r="C579" s="3"/>
      <c r="D579" s="3"/>
      <c r="E579" s="3"/>
      <c r="F579" s="3"/>
      <c r="G579" s="4"/>
      <c r="H579" s="8" t="s">
        <v>1124</v>
      </c>
      <c r="I579" s="8" t="s">
        <v>1125</v>
      </c>
      <c r="J579" s="13">
        <v>20</v>
      </c>
      <c r="K579" s="41" t="s">
        <v>9</v>
      </c>
      <c r="L579" s="16">
        <v>47.09</v>
      </c>
      <c r="M579" s="39">
        <f t="shared" si="19"/>
        <v>42.381</v>
      </c>
      <c r="N579" s="15" t="s">
        <v>3759</v>
      </c>
      <c r="O579" s="22"/>
      <c r="P579" s="27">
        <f t="shared" si="18"/>
        <v>0</v>
      </c>
      <c r="R579" s="44">
        <v>10</v>
      </c>
    </row>
    <row r="580" spans="2:18" ht="108" customHeight="1" outlineLevel="3" x14ac:dyDescent="0.2">
      <c r="B580" s="26"/>
      <c r="C580" s="3"/>
      <c r="D580" s="3"/>
      <c r="E580" s="3"/>
      <c r="F580" s="3"/>
      <c r="G580" s="4"/>
      <c r="H580" s="8" t="s">
        <v>1126</v>
      </c>
      <c r="I580" s="8" t="s">
        <v>1127</v>
      </c>
      <c r="J580" s="13">
        <v>20</v>
      </c>
      <c r="K580" s="41" t="s">
        <v>9</v>
      </c>
      <c r="L580" s="16">
        <v>6.64</v>
      </c>
      <c r="M580" s="39">
        <f t="shared" si="19"/>
        <v>5.976</v>
      </c>
      <c r="N580" s="15" t="s">
        <v>3759</v>
      </c>
      <c r="O580" s="22"/>
      <c r="P580" s="27">
        <f t="shared" si="18"/>
        <v>0</v>
      </c>
      <c r="R580" s="44">
        <v>10</v>
      </c>
    </row>
    <row r="581" spans="2:18" ht="108" customHeight="1" outlineLevel="3" x14ac:dyDescent="0.2">
      <c r="B581" s="26"/>
      <c r="C581" s="3"/>
      <c r="D581" s="3"/>
      <c r="E581" s="3"/>
      <c r="F581" s="3"/>
      <c r="G581" s="4"/>
      <c r="H581" s="8" t="s">
        <v>1128</v>
      </c>
      <c r="I581" s="8" t="s">
        <v>1129</v>
      </c>
      <c r="J581" s="13">
        <v>20</v>
      </c>
      <c r="K581" s="41" t="s">
        <v>9</v>
      </c>
      <c r="L581" s="16">
        <v>9.3000000000000007</v>
      </c>
      <c r="M581" s="39">
        <f t="shared" si="19"/>
        <v>8.370000000000001</v>
      </c>
      <c r="N581" s="15" t="s">
        <v>3759</v>
      </c>
      <c r="O581" s="22"/>
      <c r="P581" s="27">
        <f t="shared" si="18"/>
        <v>0</v>
      </c>
      <c r="R581" s="44">
        <v>10</v>
      </c>
    </row>
    <row r="582" spans="2:18" ht="108" customHeight="1" outlineLevel="3" x14ac:dyDescent="0.2">
      <c r="B582" s="26"/>
      <c r="C582" s="3"/>
      <c r="D582" s="3"/>
      <c r="E582" s="3"/>
      <c r="F582" s="3"/>
      <c r="G582" s="4"/>
      <c r="H582" s="8" t="s">
        <v>1130</v>
      </c>
      <c r="I582" s="8" t="s">
        <v>1131</v>
      </c>
      <c r="J582" s="13">
        <v>20</v>
      </c>
      <c r="K582" s="41" t="s">
        <v>9</v>
      </c>
      <c r="L582" s="16">
        <v>9.9700000000000006</v>
      </c>
      <c r="M582" s="39">
        <f t="shared" si="19"/>
        <v>8.9730000000000008</v>
      </c>
      <c r="N582" s="15" t="s">
        <v>3759</v>
      </c>
      <c r="O582" s="22"/>
      <c r="P582" s="27">
        <f t="shared" si="18"/>
        <v>0</v>
      </c>
      <c r="R582" s="44">
        <v>10</v>
      </c>
    </row>
    <row r="583" spans="2:18" ht="108" customHeight="1" outlineLevel="3" x14ac:dyDescent="0.2">
      <c r="B583" s="26"/>
      <c r="C583" s="3"/>
      <c r="D583" s="3"/>
      <c r="E583" s="3"/>
      <c r="F583" s="3"/>
      <c r="G583" s="4"/>
      <c r="H583" s="8" t="s">
        <v>1132</v>
      </c>
      <c r="I583" s="8" t="s">
        <v>1133</v>
      </c>
      <c r="J583" s="13">
        <v>20</v>
      </c>
      <c r="K583" s="41" t="s">
        <v>9</v>
      </c>
      <c r="L583" s="16">
        <v>9.9700000000000006</v>
      </c>
      <c r="M583" s="39">
        <f t="shared" si="19"/>
        <v>8.9730000000000008</v>
      </c>
      <c r="N583" s="15" t="s">
        <v>3759</v>
      </c>
      <c r="O583" s="22"/>
      <c r="P583" s="27">
        <f t="shared" si="18"/>
        <v>0</v>
      </c>
      <c r="R583" s="44">
        <v>10</v>
      </c>
    </row>
    <row r="584" spans="2:18" ht="108" customHeight="1" outlineLevel="3" x14ac:dyDescent="0.2">
      <c r="B584" s="26"/>
      <c r="C584" s="3"/>
      <c r="D584" s="3"/>
      <c r="E584" s="3"/>
      <c r="F584" s="3"/>
      <c r="G584" s="4"/>
      <c r="H584" s="8" t="s">
        <v>1134</v>
      </c>
      <c r="I584" s="8" t="s">
        <v>1135</v>
      </c>
      <c r="J584" s="13">
        <v>20</v>
      </c>
      <c r="K584" s="41" t="s">
        <v>9</v>
      </c>
      <c r="L584" s="16">
        <v>11.3</v>
      </c>
      <c r="M584" s="39">
        <f t="shared" si="19"/>
        <v>10.17</v>
      </c>
      <c r="N584" s="15" t="s">
        <v>3759</v>
      </c>
      <c r="O584" s="22"/>
      <c r="P584" s="27">
        <f t="shared" si="18"/>
        <v>0</v>
      </c>
      <c r="R584" s="44">
        <v>10</v>
      </c>
    </row>
    <row r="585" spans="2:18" ht="108" customHeight="1" outlineLevel="3" x14ac:dyDescent="0.2">
      <c r="B585" s="26"/>
      <c r="C585" s="3"/>
      <c r="D585" s="3"/>
      <c r="E585" s="3"/>
      <c r="F585" s="3"/>
      <c r="G585" s="4"/>
      <c r="H585" s="8" t="s">
        <v>1136</v>
      </c>
      <c r="I585" s="8" t="s">
        <v>1137</v>
      </c>
      <c r="J585" s="13">
        <v>20</v>
      </c>
      <c r="K585" s="41" t="s">
        <v>9</v>
      </c>
      <c r="L585" s="16">
        <v>11.96</v>
      </c>
      <c r="M585" s="39">
        <f t="shared" si="19"/>
        <v>10.764000000000001</v>
      </c>
      <c r="N585" s="15" t="s">
        <v>3759</v>
      </c>
      <c r="O585" s="22"/>
      <c r="P585" s="27">
        <f t="shared" si="18"/>
        <v>0</v>
      </c>
      <c r="R585" s="44">
        <v>10</v>
      </c>
    </row>
    <row r="586" spans="2:18" ht="108" customHeight="1" outlineLevel="3" x14ac:dyDescent="0.2">
      <c r="B586" s="26"/>
      <c r="C586" s="3"/>
      <c r="D586" s="3"/>
      <c r="E586" s="3"/>
      <c r="F586" s="3"/>
      <c r="G586" s="4"/>
      <c r="H586" s="8" t="s">
        <v>1138</v>
      </c>
      <c r="I586" s="8" t="s">
        <v>1139</v>
      </c>
      <c r="J586" s="13">
        <v>20</v>
      </c>
      <c r="K586" s="41" t="s">
        <v>9</v>
      </c>
      <c r="L586" s="16">
        <v>13.29</v>
      </c>
      <c r="M586" s="39">
        <f t="shared" si="19"/>
        <v>11.960999999999999</v>
      </c>
      <c r="N586" s="15" t="s">
        <v>3759</v>
      </c>
      <c r="O586" s="22"/>
      <c r="P586" s="27">
        <f t="shared" si="18"/>
        <v>0</v>
      </c>
      <c r="R586" s="44">
        <v>10</v>
      </c>
    </row>
    <row r="587" spans="2:18" ht="108" customHeight="1" outlineLevel="3" x14ac:dyDescent="0.2">
      <c r="B587" s="26"/>
      <c r="C587" s="3"/>
      <c r="D587" s="3"/>
      <c r="E587" s="3"/>
      <c r="F587" s="3"/>
      <c r="G587" s="4"/>
      <c r="H587" s="8" t="s">
        <v>1140</v>
      </c>
      <c r="I587" s="8" t="s">
        <v>1141</v>
      </c>
      <c r="J587" s="13">
        <v>20</v>
      </c>
      <c r="K587" s="41" t="s">
        <v>9</v>
      </c>
      <c r="L587" s="16">
        <v>13.95</v>
      </c>
      <c r="M587" s="39">
        <f t="shared" si="19"/>
        <v>12.554999999999998</v>
      </c>
      <c r="N587" s="15" t="s">
        <v>3759</v>
      </c>
      <c r="O587" s="22"/>
      <c r="P587" s="27">
        <f t="shared" si="18"/>
        <v>0</v>
      </c>
      <c r="R587" s="44">
        <v>10</v>
      </c>
    </row>
    <row r="588" spans="2:18" ht="108" customHeight="1" outlineLevel="3" x14ac:dyDescent="0.2">
      <c r="B588" s="26"/>
      <c r="C588" s="3"/>
      <c r="D588" s="3"/>
      <c r="E588" s="3"/>
      <c r="F588" s="3"/>
      <c r="G588" s="4"/>
      <c r="H588" s="8" t="s">
        <v>1142</v>
      </c>
      <c r="I588" s="8" t="s">
        <v>1143</v>
      </c>
      <c r="J588" s="13">
        <v>20</v>
      </c>
      <c r="K588" s="41" t="s">
        <v>9</v>
      </c>
      <c r="L588" s="16">
        <v>5.98</v>
      </c>
      <c r="M588" s="39">
        <f t="shared" si="19"/>
        <v>5.3820000000000006</v>
      </c>
      <c r="N588" s="15" t="s">
        <v>3759</v>
      </c>
      <c r="O588" s="22"/>
      <c r="P588" s="27">
        <f t="shared" si="18"/>
        <v>0</v>
      </c>
      <c r="R588" s="44">
        <v>10</v>
      </c>
    </row>
    <row r="589" spans="2:18" ht="108" customHeight="1" outlineLevel="3" x14ac:dyDescent="0.2">
      <c r="B589" s="26"/>
      <c r="C589" s="3"/>
      <c r="D589" s="3"/>
      <c r="E589" s="3"/>
      <c r="F589" s="3"/>
      <c r="G589" s="4"/>
      <c r="H589" s="8" t="s">
        <v>1144</v>
      </c>
      <c r="I589" s="8" t="s">
        <v>1145</v>
      </c>
      <c r="J589" s="13">
        <v>20</v>
      </c>
      <c r="K589" s="41" t="s">
        <v>9</v>
      </c>
      <c r="L589" s="16">
        <v>11.96</v>
      </c>
      <c r="M589" s="39">
        <f t="shared" si="19"/>
        <v>10.764000000000001</v>
      </c>
      <c r="N589" s="15" t="s">
        <v>3759</v>
      </c>
      <c r="O589" s="22"/>
      <c r="P589" s="27">
        <f t="shared" si="18"/>
        <v>0</v>
      </c>
      <c r="R589" s="44">
        <v>10</v>
      </c>
    </row>
    <row r="590" spans="2:18" ht="108" customHeight="1" outlineLevel="3" x14ac:dyDescent="0.2">
      <c r="B590" s="26"/>
      <c r="C590" s="3"/>
      <c r="D590" s="3"/>
      <c r="E590" s="3"/>
      <c r="F590" s="3"/>
      <c r="G590" s="4"/>
      <c r="H590" s="8" t="s">
        <v>1146</v>
      </c>
      <c r="I590" s="8" t="s">
        <v>1147</v>
      </c>
      <c r="J590" s="13">
        <v>20</v>
      </c>
      <c r="K590" s="41" t="s">
        <v>9</v>
      </c>
      <c r="L590" s="16">
        <v>39.19</v>
      </c>
      <c r="M590" s="39">
        <f t="shared" si="19"/>
        <v>35.271000000000001</v>
      </c>
      <c r="N590" s="15" t="s">
        <v>3759</v>
      </c>
      <c r="O590" s="22"/>
      <c r="P590" s="27">
        <f t="shared" si="18"/>
        <v>0</v>
      </c>
      <c r="R590" s="44">
        <v>10</v>
      </c>
    </row>
    <row r="591" spans="2:18" ht="108" customHeight="1" outlineLevel="3" x14ac:dyDescent="0.2">
      <c r="B591" s="26"/>
      <c r="C591" s="3"/>
      <c r="D591" s="3"/>
      <c r="E591" s="3"/>
      <c r="F591" s="3"/>
      <c r="G591" s="4"/>
      <c r="H591" s="8" t="s">
        <v>1148</v>
      </c>
      <c r="I591" s="8" t="s">
        <v>1149</v>
      </c>
      <c r="J591" s="13">
        <v>10</v>
      </c>
      <c r="K591" s="41" t="s">
        <v>9</v>
      </c>
      <c r="L591" s="16">
        <v>17.27</v>
      </c>
      <c r="M591" s="39">
        <f t="shared" si="19"/>
        <v>15.542999999999999</v>
      </c>
      <c r="N591" s="15" t="s">
        <v>3759</v>
      </c>
      <c r="O591" s="22"/>
      <c r="P591" s="27">
        <f t="shared" si="18"/>
        <v>0</v>
      </c>
      <c r="R591" s="44">
        <v>10</v>
      </c>
    </row>
    <row r="592" spans="2:18" ht="108" customHeight="1" outlineLevel="3" x14ac:dyDescent="0.2">
      <c r="B592" s="26"/>
      <c r="C592" s="3"/>
      <c r="D592" s="3"/>
      <c r="E592" s="3"/>
      <c r="F592" s="3"/>
      <c r="G592" s="4"/>
      <c r="H592" s="8" t="s">
        <v>1150</v>
      </c>
      <c r="I592" s="8" t="s">
        <v>1151</v>
      </c>
      <c r="J592" s="13">
        <v>10</v>
      </c>
      <c r="K592" s="41" t="s">
        <v>9</v>
      </c>
      <c r="L592" s="16">
        <v>18.600000000000001</v>
      </c>
      <c r="M592" s="39">
        <f t="shared" si="19"/>
        <v>16.740000000000002</v>
      </c>
      <c r="N592" s="15" t="s">
        <v>3759</v>
      </c>
      <c r="O592" s="22"/>
      <c r="P592" s="27">
        <f t="shared" si="18"/>
        <v>0</v>
      </c>
      <c r="R592" s="44">
        <v>10</v>
      </c>
    </row>
    <row r="593" spans="2:18" ht="108" customHeight="1" outlineLevel="3" x14ac:dyDescent="0.2">
      <c r="B593" s="26"/>
      <c r="C593" s="3"/>
      <c r="D593" s="3"/>
      <c r="E593" s="3"/>
      <c r="F593" s="3"/>
      <c r="G593" s="4"/>
      <c r="H593" s="8" t="s">
        <v>1152</v>
      </c>
      <c r="I593" s="8" t="s">
        <v>1153</v>
      </c>
      <c r="J593" s="13">
        <v>10</v>
      </c>
      <c r="K593" s="41" t="s">
        <v>9</v>
      </c>
      <c r="L593" s="16">
        <v>19.260000000000002</v>
      </c>
      <c r="M593" s="39">
        <f t="shared" si="19"/>
        <v>17.334000000000003</v>
      </c>
      <c r="N593" s="15" t="s">
        <v>3759</v>
      </c>
      <c r="O593" s="22"/>
      <c r="P593" s="27">
        <f t="shared" si="18"/>
        <v>0</v>
      </c>
      <c r="R593" s="44">
        <v>10</v>
      </c>
    </row>
    <row r="594" spans="2:18" ht="108" customHeight="1" outlineLevel="3" x14ac:dyDescent="0.2">
      <c r="B594" s="26"/>
      <c r="C594" s="3"/>
      <c r="D594" s="3"/>
      <c r="E594" s="3"/>
      <c r="F594" s="3"/>
      <c r="G594" s="4"/>
      <c r="H594" s="8" t="s">
        <v>1154</v>
      </c>
      <c r="I594" s="8" t="s">
        <v>1155</v>
      </c>
      <c r="J594" s="13">
        <v>10</v>
      </c>
      <c r="K594" s="41" t="s">
        <v>9</v>
      </c>
      <c r="L594" s="16">
        <v>19.920000000000002</v>
      </c>
      <c r="M594" s="39">
        <f t="shared" si="19"/>
        <v>17.928000000000001</v>
      </c>
      <c r="N594" s="15" t="s">
        <v>3759</v>
      </c>
      <c r="O594" s="22"/>
      <c r="P594" s="27">
        <f t="shared" si="18"/>
        <v>0</v>
      </c>
      <c r="R594" s="44">
        <v>10</v>
      </c>
    </row>
    <row r="595" spans="2:18" ht="108" customHeight="1" outlineLevel="3" x14ac:dyDescent="0.2">
      <c r="B595" s="26"/>
      <c r="C595" s="3"/>
      <c r="D595" s="3"/>
      <c r="E595" s="3"/>
      <c r="F595" s="3"/>
      <c r="G595" s="4"/>
      <c r="H595" s="8" t="s">
        <v>1156</v>
      </c>
      <c r="I595" s="8" t="s">
        <v>1157</v>
      </c>
      <c r="J595" s="13">
        <v>10</v>
      </c>
      <c r="K595" s="41" t="s">
        <v>9</v>
      </c>
      <c r="L595" s="16">
        <v>21.92</v>
      </c>
      <c r="M595" s="39">
        <f t="shared" si="19"/>
        <v>19.728000000000002</v>
      </c>
      <c r="N595" s="15" t="s">
        <v>3759</v>
      </c>
      <c r="O595" s="22"/>
      <c r="P595" s="27">
        <f t="shared" si="18"/>
        <v>0</v>
      </c>
      <c r="R595" s="44">
        <v>10</v>
      </c>
    </row>
    <row r="596" spans="2:18" ht="108" customHeight="1" outlineLevel="3" x14ac:dyDescent="0.2">
      <c r="B596" s="26"/>
      <c r="C596" s="3"/>
      <c r="D596" s="3"/>
      <c r="E596" s="3"/>
      <c r="F596" s="3"/>
      <c r="G596" s="4"/>
      <c r="H596" s="8" t="s">
        <v>1158</v>
      </c>
      <c r="I596" s="8" t="s">
        <v>1159</v>
      </c>
      <c r="J596" s="13">
        <v>10</v>
      </c>
      <c r="K596" s="41" t="s">
        <v>9</v>
      </c>
      <c r="L596" s="16">
        <v>22.58</v>
      </c>
      <c r="M596" s="39">
        <f t="shared" si="19"/>
        <v>20.321999999999999</v>
      </c>
      <c r="N596" s="15" t="s">
        <v>3759</v>
      </c>
      <c r="O596" s="22"/>
      <c r="P596" s="27">
        <f t="shared" ref="P596:P659" si="20">M596*O596</f>
        <v>0</v>
      </c>
      <c r="R596" s="44">
        <v>10</v>
      </c>
    </row>
    <row r="597" spans="2:18" ht="108" customHeight="1" outlineLevel="3" x14ac:dyDescent="0.2">
      <c r="B597" s="26"/>
      <c r="C597" s="3"/>
      <c r="D597" s="3"/>
      <c r="E597" s="3"/>
      <c r="F597" s="3"/>
      <c r="G597" s="4"/>
      <c r="H597" s="8" t="s">
        <v>1160</v>
      </c>
      <c r="I597" s="8" t="s">
        <v>1161</v>
      </c>
      <c r="J597" s="13">
        <v>10</v>
      </c>
      <c r="K597" s="41" t="s">
        <v>9</v>
      </c>
      <c r="L597" s="16">
        <v>23.25</v>
      </c>
      <c r="M597" s="39">
        <f t="shared" si="19"/>
        <v>20.925000000000001</v>
      </c>
      <c r="N597" s="15" t="s">
        <v>3759</v>
      </c>
      <c r="O597" s="22"/>
      <c r="P597" s="27">
        <f t="shared" si="20"/>
        <v>0</v>
      </c>
      <c r="R597" s="44">
        <v>10</v>
      </c>
    </row>
    <row r="598" spans="2:18" ht="108" customHeight="1" outlineLevel="3" x14ac:dyDescent="0.2">
      <c r="B598" s="26"/>
      <c r="C598" s="3"/>
      <c r="D598" s="3"/>
      <c r="E598" s="3"/>
      <c r="F598" s="3"/>
      <c r="G598" s="4"/>
      <c r="H598" s="8" t="s">
        <v>1162</v>
      </c>
      <c r="I598" s="8" t="s">
        <v>1163</v>
      </c>
      <c r="J598" s="13">
        <v>10</v>
      </c>
      <c r="K598" s="41" t="s">
        <v>9</v>
      </c>
      <c r="L598" s="16">
        <v>23.91</v>
      </c>
      <c r="M598" s="39">
        <f t="shared" si="19"/>
        <v>21.519000000000002</v>
      </c>
      <c r="N598" s="15" t="s">
        <v>3759</v>
      </c>
      <c r="O598" s="22"/>
      <c r="P598" s="27">
        <f t="shared" si="20"/>
        <v>0</v>
      </c>
      <c r="R598" s="44">
        <v>10</v>
      </c>
    </row>
    <row r="599" spans="2:18" ht="108" customHeight="1" outlineLevel="3" x14ac:dyDescent="0.2">
      <c r="B599" s="26"/>
      <c r="C599" s="3"/>
      <c r="D599" s="3"/>
      <c r="E599" s="3"/>
      <c r="F599" s="3"/>
      <c r="G599" s="4"/>
      <c r="H599" s="8" t="s">
        <v>1164</v>
      </c>
      <c r="I599" s="8" t="s">
        <v>1165</v>
      </c>
      <c r="J599" s="13">
        <v>10</v>
      </c>
      <c r="K599" s="41" t="s">
        <v>9</v>
      </c>
      <c r="L599" s="16">
        <v>24.57</v>
      </c>
      <c r="M599" s="39">
        <f t="shared" si="19"/>
        <v>22.113</v>
      </c>
      <c r="N599" s="15" t="s">
        <v>3759</v>
      </c>
      <c r="O599" s="22"/>
      <c r="P599" s="27">
        <f t="shared" si="20"/>
        <v>0</v>
      </c>
      <c r="R599" s="44">
        <v>10</v>
      </c>
    </row>
    <row r="600" spans="2:18" ht="108" customHeight="1" outlineLevel="3" x14ac:dyDescent="0.2">
      <c r="B600" s="26"/>
      <c r="C600" s="3"/>
      <c r="D600" s="3"/>
      <c r="E600" s="3"/>
      <c r="F600" s="3"/>
      <c r="G600" s="4"/>
      <c r="H600" s="8">
        <v>53773</v>
      </c>
      <c r="I600" s="8" t="s">
        <v>1166</v>
      </c>
      <c r="J600" s="13">
        <v>20</v>
      </c>
      <c r="K600" s="41" t="s">
        <v>9</v>
      </c>
      <c r="L600" s="16">
        <v>8.64</v>
      </c>
      <c r="M600" s="39">
        <f t="shared" si="19"/>
        <v>7.7760000000000007</v>
      </c>
      <c r="N600" s="15" t="s">
        <v>3759</v>
      </c>
      <c r="O600" s="22"/>
      <c r="P600" s="27">
        <f t="shared" si="20"/>
        <v>0</v>
      </c>
      <c r="R600" s="44">
        <v>10</v>
      </c>
    </row>
    <row r="601" spans="2:18" ht="108" customHeight="1" outlineLevel="3" x14ac:dyDescent="0.2">
      <c r="B601" s="26"/>
      <c r="C601" s="3"/>
      <c r="D601" s="3"/>
      <c r="E601" s="3"/>
      <c r="F601" s="3"/>
      <c r="G601" s="4"/>
      <c r="H601" s="8" t="s">
        <v>1167</v>
      </c>
      <c r="I601" s="8" t="s">
        <v>1168</v>
      </c>
      <c r="J601" s="13">
        <v>20</v>
      </c>
      <c r="K601" s="41" t="s">
        <v>9</v>
      </c>
      <c r="L601" s="16">
        <v>18.600000000000001</v>
      </c>
      <c r="M601" s="39">
        <f t="shared" si="19"/>
        <v>16.740000000000002</v>
      </c>
      <c r="N601" s="15" t="s">
        <v>3759</v>
      </c>
      <c r="O601" s="22"/>
      <c r="P601" s="27">
        <f t="shared" si="20"/>
        <v>0</v>
      </c>
      <c r="R601" s="44">
        <v>10</v>
      </c>
    </row>
    <row r="602" spans="2:18" ht="108" customHeight="1" outlineLevel="3" x14ac:dyDescent="0.2">
      <c r="B602" s="26"/>
      <c r="C602" s="3"/>
      <c r="D602" s="3"/>
      <c r="E602" s="3"/>
      <c r="F602" s="3"/>
      <c r="G602" s="4"/>
      <c r="H602" s="8" t="s">
        <v>1169</v>
      </c>
      <c r="I602" s="8" t="s">
        <v>1170</v>
      </c>
      <c r="J602" s="13">
        <v>20</v>
      </c>
      <c r="K602" s="41" t="s">
        <v>9</v>
      </c>
      <c r="L602" s="16">
        <v>19.260000000000002</v>
      </c>
      <c r="M602" s="39">
        <f t="shared" si="19"/>
        <v>17.334000000000003</v>
      </c>
      <c r="N602" s="15" t="s">
        <v>3759</v>
      </c>
      <c r="O602" s="22"/>
      <c r="P602" s="27">
        <f t="shared" si="20"/>
        <v>0</v>
      </c>
      <c r="R602" s="44">
        <v>10</v>
      </c>
    </row>
    <row r="603" spans="2:18" ht="108" customHeight="1" outlineLevel="3" x14ac:dyDescent="0.2">
      <c r="B603" s="26"/>
      <c r="C603" s="3"/>
      <c r="D603" s="3"/>
      <c r="E603" s="3"/>
      <c r="F603" s="3"/>
      <c r="G603" s="4"/>
      <c r="H603" s="8" t="s">
        <v>1171</v>
      </c>
      <c r="I603" s="8" t="s">
        <v>1172</v>
      </c>
      <c r="J603" s="13">
        <v>20</v>
      </c>
      <c r="K603" s="41" t="s">
        <v>9</v>
      </c>
      <c r="L603" s="16">
        <v>21.92</v>
      </c>
      <c r="M603" s="39">
        <f t="shared" si="19"/>
        <v>19.728000000000002</v>
      </c>
      <c r="N603" s="15" t="s">
        <v>3759</v>
      </c>
      <c r="O603" s="22"/>
      <c r="P603" s="27">
        <f t="shared" si="20"/>
        <v>0</v>
      </c>
      <c r="R603" s="44">
        <v>10</v>
      </c>
    </row>
    <row r="604" spans="2:18" ht="108" customHeight="1" outlineLevel="3" x14ac:dyDescent="0.2">
      <c r="B604" s="26"/>
      <c r="C604" s="3"/>
      <c r="D604" s="3"/>
      <c r="E604" s="3"/>
      <c r="F604" s="3"/>
      <c r="G604" s="4"/>
      <c r="H604" s="8" t="s">
        <v>1173</v>
      </c>
      <c r="I604" s="8" t="s">
        <v>1174</v>
      </c>
      <c r="J604" s="13">
        <v>20</v>
      </c>
      <c r="K604" s="41" t="s">
        <v>9</v>
      </c>
      <c r="L604" s="16">
        <v>23.91</v>
      </c>
      <c r="M604" s="39">
        <f t="shared" si="19"/>
        <v>21.519000000000002</v>
      </c>
      <c r="N604" s="15" t="s">
        <v>3759</v>
      </c>
      <c r="O604" s="22"/>
      <c r="P604" s="27">
        <f t="shared" si="20"/>
        <v>0</v>
      </c>
      <c r="R604" s="44">
        <v>10</v>
      </c>
    </row>
    <row r="605" spans="2:18" ht="108" customHeight="1" outlineLevel="3" x14ac:dyDescent="0.2">
      <c r="B605" s="26"/>
      <c r="C605" s="3"/>
      <c r="D605" s="3"/>
      <c r="E605" s="3"/>
      <c r="F605" s="3"/>
      <c r="G605" s="4"/>
      <c r="H605" s="8" t="s">
        <v>1175</v>
      </c>
      <c r="I605" s="8" t="s">
        <v>1176</v>
      </c>
      <c r="J605" s="13">
        <v>20</v>
      </c>
      <c r="K605" s="41" t="s">
        <v>9</v>
      </c>
      <c r="L605" s="16">
        <v>29.23</v>
      </c>
      <c r="M605" s="39">
        <f t="shared" si="19"/>
        <v>26.307000000000002</v>
      </c>
      <c r="N605" s="15" t="s">
        <v>3759</v>
      </c>
      <c r="O605" s="22"/>
      <c r="P605" s="27">
        <f t="shared" si="20"/>
        <v>0</v>
      </c>
      <c r="R605" s="44">
        <v>10</v>
      </c>
    </row>
    <row r="606" spans="2:18" ht="108" customHeight="1" outlineLevel="3" x14ac:dyDescent="0.2">
      <c r="B606" s="26"/>
      <c r="C606" s="3"/>
      <c r="D606" s="3"/>
      <c r="E606" s="3"/>
      <c r="F606" s="3"/>
      <c r="G606" s="4"/>
      <c r="H606" s="8" t="s">
        <v>1177</v>
      </c>
      <c r="I606" s="8" t="s">
        <v>1178</v>
      </c>
      <c r="J606" s="13">
        <v>20</v>
      </c>
      <c r="K606" s="41" t="s">
        <v>9</v>
      </c>
      <c r="L606" s="16">
        <v>33.880000000000003</v>
      </c>
      <c r="M606" s="39">
        <f t="shared" si="19"/>
        <v>30.492000000000004</v>
      </c>
      <c r="N606" s="15" t="s">
        <v>3759</v>
      </c>
      <c r="O606" s="22"/>
      <c r="P606" s="27">
        <f t="shared" si="20"/>
        <v>0</v>
      </c>
      <c r="R606" s="44">
        <v>10</v>
      </c>
    </row>
    <row r="607" spans="2:18" ht="108" customHeight="1" outlineLevel="3" x14ac:dyDescent="0.2">
      <c r="B607" s="26"/>
      <c r="C607" s="3"/>
      <c r="D607" s="3"/>
      <c r="E607" s="3"/>
      <c r="F607" s="3"/>
      <c r="G607" s="4"/>
      <c r="H607" s="8" t="s">
        <v>1179</v>
      </c>
      <c r="I607" s="8" t="s">
        <v>1180</v>
      </c>
      <c r="J607" s="13">
        <v>20</v>
      </c>
      <c r="K607" s="41" t="s">
        <v>9</v>
      </c>
      <c r="L607" s="16">
        <v>16.079999999999998</v>
      </c>
      <c r="M607" s="39">
        <f t="shared" si="19"/>
        <v>14.471999999999998</v>
      </c>
      <c r="N607" s="15" t="s">
        <v>3759</v>
      </c>
      <c r="O607" s="22"/>
      <c r="P607" s="27">
        <f t="shared" si="20"/>
        <v>0</v>
      </c>
      <c r="R607" s="44">
        <v>10</v>
      </c>
    </row>
    <row r="608" spans="2:18" ht="108" customHeight="1" outlineLevel="3" x14ac:dyDescent="0.2">
      <c r="B608" s="26"/>
      <c r="C608" s="3"/>
      <c r="D608" s="3"/>
      <c r="E608" s="3"/>
      <c r="F608" s="3"/>
      <c r="G608" s="4"/>
      <c r="H608" s="8" t="s">
        <v>1181</v>
      </c>
      <c r="I608" s="8" t="s">
        <v>1182</v>
      </c>
      <c r="J608" s="13">
        <v>20</v>
      </c>
      <c r="K608" s="41" t="s">
        <v>9</v>
      </c>
      <c r="L608" s="16">
        <v>16.61</v>
      </c>
      <c r="M608" s="39">
        <f t="shared" si="19"/>
        <v>14.949</v>
      </c>
      <c r="N608" s="15" t="s">
        <v>3759</v>
      </c>
      <c r="O608" s="22"/>
      <c r="P608" s="27">
        <f t="shared" si="20"/>
        <v>0</v>
      </c>
      <c r="R608" s="44">
        <v>10</v>
      </c>
    </row>
    <row r="609" spans="2:18" ht="108" customHeight="1" outlineLevel="3" x14ac:dyDescent="0.2">
      <c r="B609" s="26"/>
      <c r="C609" s="3"/>
      <c r="D609" s="3"/>
      <c r="E609" s="3"/>
      <c r="F609" s="3"/>
      <c r="G609" s="4"/>
      <c r="H609" s="8" t="s">
        <v>1183</v>
      </c>
      <c r="I609" s="8" t="s">
        <v>1184</v>
      </c>
      <c r="J609" s="13">
        <v>20</v>
      </c>
      <c r="K609" s="41" t="s">
        <v>9</v>
      </c>
      <c r="L609" s="16">
        <v>17.010000000000002</v>
      </c>
      <c r="M609" s="39">
        <f t="shared" si="19"/>
        <v>15.309000000000003</v>
      </c>
      <c r="N609" s="15" t="s">
        <v>3759</v>
      </c>
      <c r="O609" s="22"/>
      <c r="P609" s="27">
        <f t="shared" si="20"/>
        <v>0</v>
      </c>
      <c r="R609" s="44">
        <v>10</v>
      </c>
    </row>
    <row r="610" spans="2:18" ht="108" customHeight="1" outlineLevel="3" x14ac:dyDescent="0.2">
      <c r="B610" s="26"/>
      <c r="C610" s="3"/>
      <c r="D610" s="3"/>
      <c r="E610" s="3"/>
      <c r="F610" s="3"/>
      <c r="G610" s="4"/>
      <c r="H610" s="8" t="s">
        <v>1185</v>
      </c>
      <c r="I610" s="8" t="s">
        <v>1186</v>
      </c>
      <c r="J610" s="13">
        <v>20</v>
      </c>
      <c r="K610" s="41" t="s">
        <v>9</v>
      </c>
      <c r="L610" s="16">
        <v>17.68</v>
      </c>
      <c r="M610" s="39">
        <f t="shared" si="19"/>
        <v>15.911999999999999</v>
      </c>
      <c r="N610" s="15" t="s">
        <v>3759</v>
      </c>
      <c r="O610" s="22"/>
      <c r="P610" s="27">
        <f t="shared" si="20"/>
        <v>0</v>
      </c>
      <c r="R610" s="44">
        <v>10</v>
      </c>
    </row>
    <row r="611" spans="2:18" ht="108" customHeight="1" outlineLevel="3" x14ac:dyDescent="0.2">
      <c r="B611" s="26"/>
      <c r="C611" s="3"/>
      <c r="D611" s="3"/>
      <c r="E611" s="3"/>
      <c r="F611" s="3"/>
      <c r="G611" s="4"/>
      <c r="H611" s="8" t="s">
        <v>1187</v>
      </c>
      <c r="I611" s="8" t="s">
        <v>1188</v>
      </c>
      <c r="J611" s="13">
        <v>20</v>
      </c>
      <c r="K611" s="41" t="s">
        <v>9</v>
      </c>
      <c r="L611" s="16">
        <v>18.21</v>
      </c>
      <c r="M611" s="39">
        <f t="shared" si="19"/>
        <v>16.388999999999999</v>
      </c>
      <c r="N611" s="15" t="s">
        <v>3759</v>
      </c>
      <c r="O611" s="22"/>
      <c r="P611" s="27">
        <f t="shared" si="20"/>
        <v>0</v>
      </c>
      <c r="R611" s="44">
        <v>10</v>
      </c>
    </row>
    <row r="612" spans="2:18" ht="108" customHeight="1" outlineLevel="3" x14ac:dyDescent="0.2">
      <c r="B612" s="26"/>
      <c r="C612" s="3"/>
      <c r="D612" s="3"/>
      <c r="E612" s="3"/>
      <c r="F612" s="3"/>
      <c r="G612" s="4"/>
      <c r="H612" s="8" t="s">
        <v>1189</v>
      </c>
      <c r="I612" s="8" t="s">
        <v>1190</v>
      </c>
      <c r="J612" s="13">
        <v>20</v>
      </c>
      <c r="K612" s="41" t="s">
        <v>9</v>
      </c>
      <c r="L612" s="16">
        <v>20.99</v>
      </c>
      <c r="M612" s="39">
        <f t="shared" si="19"/>
        <v>18.890999999999998</v>
      </c>
      <c r="N612" s="15" t="s">
        <v>3759</v>
      </c>
      <c r="O612" s="22"/>
      <c r="P612" s="27">
        <f t="shared" si="20"/>
        <v>0</v>
      </c>
      <c r="R612" s="44">
        <v>10</v>
      </c>
    </row>
    <row r="613" spans="2:18" ht="108" customHeight="1" outlineLevel="3" x14ac:dyDescent="0.2">
      <c r="B613" s="26"/>
      <c r="C613" s="3"/>
      <c r="D613" s="3"/>
      <c r="E613" s="3"/>
      <c r="F613" s="3"/>
      <c r="G613" s="4"/>
      <c r="H613" s="8" t="s">
        <v>1191</v>
      </c>
      <c r="I613" s="8" t="s">
        <v>1192</v>
      </c>
      <c r="J613" s="13">
        <v>20</v>
      </c>
      <c r="K613" s="41" t="s">
        <v>9</v>
      </c>
      <c r="L613" s="16">
        <v>25.5</v>
      </c>
      <c r="M613" s="39">
        <f t="shared" si="19"/>
        <v>22.95</v>
      </c>
      <c r="N613" s="15" t="s">
        <v>3759</v>
      </c>
      <c r="O613" s="22"/>
      <c r="P613" s="27">
        <f t="shared" si="20"/>
        <v>0</v>
      </c>
      <c r="R613" s="44">
        <v>10</v>
      </c>
    </row>
    <row r="614" spans="2:18" ht="108" customHeight="1" outlineLevel="3" x14ac:dyDescent="0.2">
      <c r="B614" s="26"/>
      <c r="C614" s="3"/>
      <c r="D614" s="3"/>
      <c r="E614" s="3"/>
      <c r="F614" s="3"/>
      <c r="G614" s="4"/>
      <c r="H614" s="8" t="s">
        <v>1193</v>
      </c>
      <c r="I614" s="8" t="s">
        <v>1194</v>
      </c>
      <c r="J614" s="13">
        <v>5</v>
      </c>
      <c r="K614" s="41" t="s">
        <v>9</v>
      </c>
      <c r="L614" s="16">
        <v>17.14</v>
      </c>
      <c r="M614" s="39">
        <f t="shared" si="19"/>
        <v>15.426</v>
      </c>
      <c r="N614" s="15" t="s">
        <v>3759</v>
      </c>
      <c r="O614" s="22"/>
      <c r="P614" s="27">
        <f t="shared" si="20"/>
        <v>0</v>
      </c>
      <c r="R614" s="44">
        <v>10</v>
      </c>
    </row>
    <row r="615" spans="2:18" ht="108" customHeight="1" outlineLevel="3" x14ac:dyDescent="0.2">
      <c r="B615" s="26"/>
      <c r="C615" s="3"/>
      <c r="D615" s="3"/>
      <c r="E615" s="3"/>
      <c r="F615" s="3"/>
      <c r="G615" s="4"/>
      <c r="H615" s="8" t="s">
        <v>1195</v>
      </c>
      <c r="I615" s="8" t="s">
        <v>1196</v>
      </c>
      <c r="J615" s="13">
        <v>5</v>
      </c>
      <c r="K615" s="41" t="s">
        <v>9</v>
      </c>
      <c r="L615" s="16">
        <v>17.14</v>
      </c>
      <c r="M615" s="39">
        <f t="shared" si="19"/>
        <v>15.426</v>
      </c>
      <c r="N615" s="15" t="s">
        <v>3759</v>
      </c>
      <c r="O615" s="22"/>
      <c r="P615" s="27">
        <f t="shared" si="20"/>
        <v>0</v>
      </c>
      <c r="R615" s="44">
        <v>10</v>
      </c>
    </row>
    <row r="616" spans="2:18" ht="108" customHeight="1" outlineLevel="3" x14ac:dyDescent="0.2">
      <c r="B616" s="26"/>
      <c r="C616" s="3"/>
      <c r="D616" s="3"/>
      <c r="E616" s="3"/>
      <c r="F616" s="3"/>
      <c r="G616" s="4"/>
      <c r="H616" s="8" t="s">
        <v>1197</v>
      </c>
      <c r="I616" s="8" t="s">
        <v>1198</v>
      </c>
      <c r="J616" s="13">
        <v>5</v>
      </c>
      <c r="K616" s="41" t="s">
        <v>9</v>
      </c>
      <c r="L616" s="16">
        <v>18.73</v>
      </c>
      <c r="M616" s="39">
        <f t="shared" si="19"/>
        <v>16.856999999999999</v>
      </c>
      <c r="N616" s="15" t="s">
        <v>3759</v>
      </c>
      <c r="O616" s="22"/>
      <c r="P616" s="27">
        <f t="shared" si="20"/>
        <v>0</v>
      </c>
      <c r="R616" s="44">
        <v>10</v>
      </c>
    </row>
    <row r="617" spans="2:18" ht="108" customHeight="1" outlineLevel="3" x14ac:dyDescent="0.2">
      <c r="B617" s="26"/>
      <c r="C617" s="3"/>
      <c r="D617" s="3"/>
      <c r="E617" s="3"/>
      <c r="F617" s="3"/>
      <c r="G617" s="4"/>
      <c r="H617" s="8" t="s">
        <v>1199</v>
      </c>
      <c r="I617" s="8" t="s">
        <v>1200</v>
      </c>
      <c r="J617" s="13">
        <v>5</v>
      </c>
      <c r="K617" s="41" t="s">
        <v>9</v>
      </c>
      <c r="L617" s="16">
        <v>18.73</v>
      </c>
      <c r="M617" s="39">
        <f t="shared" si="19"/>
        <v>16.856999999999999</v>
      </c>
      <c r="N617" s="15" t="s">
        <v>3759</v>
      </c>
      <c r="O617" s="22"/>
      <c r="P617" s="27">
        <f t="shared" si="20"/>
        <v>0</v>
      </c>
      <c r="R617" s="44">
        <v>10</v>
      </c>
    </row>
    <row r="618" spans="2:18" ht="108" customHeight="1" outlineLevel="3" x14ac:dyDescent="0.2">
      <c r="B618" s="26"/>
      <c r="C618" s="3"/>
      <c r="D618" s="3"/>
      <c r="E618" s="3"/>
      <c r="F618" s="3"/>
      <c r="G618" s="4"/>
      <c r="H618" s="8" t="s">
        <v>1201</v>
      </c>
      <c r="I618" s="8" t="s">
        <v>1202</v>
      </c>
      <c r="J618" s="13">
        <v>5</v>
      </c>
      <c r="K618" s="41" t="s">
        <v>9</v>
      </c>
      <c r="L618" s="16">
        <v>20.99</v>
      </c>
      <c r="M618" s="39">
        <f t="shared" si="19"/>
        <v>18.890999999999998</v>
      </c>
      <c r="N618" s="15" t="s">
        <v>3759</v>
      </c>
      <c r="O618" s="22"/>
      <c r="P618" s="27">
        <f t="shared" si="20"/>
        <v>0</v>
      </c>
      <c r="R618" s="44">
        <v>10</v>
      </c>
    </row>
    <row r="619" spans="2:18" ht="108" customHeight="1" outlineLevel="3" x14ac:dyDescent="0.2">
      <c r="B619" s="26"/>
      <c r="C619" s="3"/>
      <c r="D619" s="3"/>
      <c r="E619" s="3"/>
      <c r="F619" s="3"/>
      <c r="G619" s="4"/>
      <c r="H619" s="8" t="s">
        <v>1203</v>
      </c>
      <c r="I619" s="8" t="s">
        <v>1204</v>
      </c>
      <c r="J619" s="13">
        <v>5</v>
      </c>
      <c r="K619" s="41" t="s">
        <v>9</v>
      </c>
      <c r="L619" s="16">
        <v>20.99</v>
      </c>
      <c r="M619" s="39">
        <f t="shared" si="19"/>
        <v>18.890999999999998</v>
      </c>
      <c r="N619" s="15" t="s">
        <v>3759</v>
      </c>
      <c r="O619" s="22"/>
      <c r="P619" s="27">
        <f t="shared" si="20"/>
        <v>0</v>
      </c>
      <c r="R619" s="44">
        <v>10</v>
      </c>
    </row>
    <row r="620" spans="2:18" ht="108" customHeight="1" outlineLevel="3" x14ac:dyDescent="0.2">
      <c r="B620" s="26"/>
      <c r="C620" s="3"/>
      <c r="D620" s="3"/>
      <c r="E620" s="3"/>
      <c r="F620" s="3"/>
      <c r="G620" s="4"/>
      <c r="H620" s="8" t="s">
        <v>1205</v>
      </c>
      <c r="I620" s="8" t="s">
        <v>1206</v>
      </c>
      <c r="J620" s="13">
        <v>5</v>
      </c>
      <c r="K620" s="41" t="s">
        <v>9</v>
      </c>
      <c r="L620" s="16">
        <v>22.58</v>
      </c>
      <c r="M620" s="39">
        <f t="shared" si="19"/>
        <v>20.321999999999999</v>
      </c>
      <c r="N620" s="15" t="s">
        <v>3759</v>
      </c>
      <c r="O620" s="22"/>
      <c r="P620" s="27">
        <f t="shared" si="20"/>
        <v>0</v>
      </c>
      <c r="R620" s="44">
        <v>10</v>
      </c>
    </row>
    <row r="621" spans="2:18" ht="108" customHeight="1" outlineLevel="3" x14ac:dyDescent="0.2">
      <c r="B621" s="26"/>
      <c r="C621" s="3"/>
      <c r="D621" s="3"/>
      <c r="E621" s="3"/>
      <c r="F621" s="3"/>
      <c r="G621" s="4"/>
      <c r="H621" s="8" t="s">
        <v>1207</v>
      </c>
      <c r="I621" s="8" t="s">
        <v>1208</v>
      </c>
      <c r="J621" s="13">
        <v>5</v>
      </c>
      <c r="K621" s="41" t="s">
        <v>9</v>
      </c>
      <c r="L621" s="16">
        <v>22.58</v>
      </c>
      <c r="M621" s="39">
        <f t="shared" si="19"/>
        <v>20.321999999999999</v>
      </c>
      <c r="N621" s="15" t="s">
        <v>3759</v>
      </c>
      <c r="O621" s="22"/>
      <c r="P621" s="27">
        <f t="shared" si="20"/>
        <v>0</v>
      </c>
      <c r="R621" s="44">
        <v>10</v>
      </c>
    </row>
    <row r="622" spans="2:18" ht="108" customHeight="1" outlineLevel="3" x14ac:dyDescent="0.2">
      <c r="B622" s="26"/>
      <c r="C622" s="3"/>
      <c r="D622" s="3"/>
      <c r="E622" s="3"/>
      <c r="F622" s="3"/>
      <c r="G622" s="4"/>
      <c r="H622" s="8" t="s">
        <v>1209</v>
      </c>
      <c r="I622" s="8" t="s">
        <v>1210</v>
      </c>
      <c r="J622" s="13">
        <v>5</v>
      </c>
      <c r="K622" s="41" t="s">
        <v>9</v>
      </c>
      <c r="L622" s="16">
        <v>24.18</v>
      </c>
      <c r="M622" s="39">
        <f t="shared" si="19"/>
        <v>21.762</v>
      </c>
      <c r="N622" s="15" t="s">
        <v>3759</v>
      </c>
      <c r="O622" s="22"/>
      <c r="P622" s="27">
        <f t="shared" si="20"/>
        <v>0</v>
      </c>
      <c r="R622" s="44">
        <v>10</v>
      </c>
    </row>
    <row r="623" spans="2:18" ht="108" customHeight="1" outlineLevel="3" x14ac:dyDescent="0.2">
      <c r="B623" s="26"/>
      <c r="C623" s="3"/>
      <c r="D623" s="3"/>
      <c r="E623" s="3"/>
      <c r="F623" s="3"/>
      <c r="G623" s="4"/>
      <c r="H623" s="8" t="s">
        <v>1211</v>
      </c>
      <c r="I623" s="8" t="s">
        <v>1212</v>
      </c>
      <c r="J623" s="13">
        <v>5</v>
      </c>
      <c r="K623" s="41" t="s">
        <v>9</v>
      </c>
      <c r="L623" s="16">
        <v>24.18</v>
      </c>
      <c r="M623" s="39">
        <f t="shared" si="19"/>
        <v>21.762</v>
      </c>
      <c r="N623" s="15" t="s">
        <v>3759</v>
      </c>
      <c r="O623" s="22"/>
      <c r="P623" s="27">
        <f t="shared" si="20"/>
        <v>0</v>
      </c>
      <c r="R623" s="44">
        <v>10</v>
      </c>
    </row>
    <row r="624" spans="2:18" ht="108" customHeight="1" outlineLevel="3" x14ac:dyDescent="0.2">
      <c r="B624" s="26"/>
      <c r="C624" s="3"/>
      <c r="D624" s="3"/>
      <c r="E624" s="3"/>
      <c r="F624" s="3"/>
      <c r="G624" s="4"/>
      <c r="H624" s="8" t="s">
        <v>1213</v>
      </c>
      <c r="I624" s="8" t="s">
        <v>1214</v>
      </c>
      <c r="J624" s="13">
        <v>5</v>
      </c>
      <c r="K624" s="41" t="s">
        <v>9</v>
      </c>
      <c r="L624" s="16">
        <v>25.38</v>
      </c>
      <c r="M624" s="39">
        <f t="shared" si="19"/>
        <v>22.841999999999999</v>
      </c>
      <c r="N624" s="15" t="s">
        <v>3759</v>
      </c>
      <c r="O624" s="22"/>
      <c r="P624" s="27">
        <f t="shared" si="20"/>
        <v>0</v>
      </c>
      <c r="R624" s="44">
        <v>10</v>
      </c>
    </row>
    <row r="625" spans="2:18" ht="108" customHeight="1" outlineLevel="3" x14ac:dyDescent="0.2">
      <c r="B625" s="26"/>
      <c r="C625" s="3"/>
      <c r="D625" s="3"/>
      <c r="E625" s="3"/>
      <c r="F625" s="3"/>
      <c r="G625" s="4"/>
      <c r="H625" s="8" t="s">
        <v>1215</v>
      </c>
      <c r="I625" s="8" t="s">
        <v>1216</v>
      </c>
      <c r="J625" s="13">
        <v>5</v>
      </c>
      <c r="K625" s="41" t="s">
        <v>9</v>
      </c>
      <c r="L625" s="16">
        <v>25.38</v>
      </c>
      <c r="M625" s="39">
        <f t="shared" si="19"/>
        <v>22.841999999999999</v>
      </c>
      <c r="N625" s="15" t="s">
        <v>3759</v>
      </c>
      <c r="O625" s="22"/>
      <c r="P625" s="27">
        <f t="shared" si="20"/>
        <v>0</v>
      </c>
      <c r="R625" s="44">
        <v>10</v>
      </c>
    </row>
    <row r="626" spans="2:18" ht="108" customHeight="1" outlineLevel="3" x14ac:dyDescent="0.2">
      <c r="B626" s="26"/>
      <c r="C626" s="3"/>
      <c r="D626" s="3"/>
      <c r="E626" s="3"/>
      <c r="F626" s="3"/>
      <c r="G626" s="4"/>
      <c r="H626" s="8" t="s">
        <v>1217</v>
      </c>
      <c r="I626" s="8" t="s">
        <v>1218</v>
      </c>
      <c r="J626" s="13">
        <v>5</v>
      </c>
      <c r="K626" s="41" t="s">
        <v>9</v>
      </c>
      <c r="L626" s="16">
        <v>28.03</v>
      </c>
      <c r="M626" s="39">
        <f t="shared" si="19"/>
        <v>25.227</v>
      </c>
      <c r="N626" s="15" t="s">
        <v>3759</v>
      </c>
      <c r="O626" s="22"/>
      <c r="P626" s="27">
        <f t="shared" si="20"/>
        <v>0</v>
      </c>
      <c r="R626" s="44">
        <v>10</v>
      </c>
    </row>
    <row r="627" spans="2:18" ht="108" customHeight="1" outlineLevel="3" x14ac:dyDescent="0.2">
      <c r="B627" s="26"/>
      <c r="C627" s="3"/>
      <c r="D627" s="3"/>
      <c r="E627" s="3"/>
      <c r="F627" s="3"/>
      <c r="G627" s="4"/>
      <c r="H627" s="8" t="s">
        <v>1219</v>
      </c>
      <c r="I627" s="8" t="s">
        <v>1220</v>
      </c>
      <c r="J627" s="13">
        <v>3</v>
      </c>
      <c r="K627" s="41" t="s">
        <v>9</v>
      </c>
      <c r="L627" s="16">
        <v>29.89</v>
      </c>
      <c r="M627" s="39">
        <f t="shared" si="19"/>
        <v>26.901</v>
      </c>
      <c r="N627" s="15" t="s">
        <v>3759</v>
      </c>
      <c r="O627" s="22"/>
      <c r="P627" s="27">
        <f t="shared" si="20"/>
        <v>0</v>
      </c>
      <c r="R627" s="44">
        <v>10</v>
      </c>
    </row>
    <row r="628" spans="2:18" ht="108" customHeight="1" outlineLevel="3" x14ac:dyDescent="0.2">
      <c r="B628" s="26"/>
      <c r="C628" s="3"/>
      <c r="D628" s="3"/>
      <c r="E628" s="3"/>
      <c r="F628" s="3"/>
      <c r="G628" s="4"/>
      <c r="H628" s="8" t="s">
        <v>1221</v>
      </c>
      <c r="I628" s="8" t="s">
        <v>1222</v>
      </c>
      <c r="J628" s="13">
        <v>3</v>
      </c>
      <c r="K628" s="41" t="s">
        <v>9</v>
      </c>
      <c r="L628" s="16">
        <v>29.89</v>
      </c>
      <c r="M628" s="39">
        <f t="shared" si="19"/>
        <v>26.901</v>
      </c>
      <c r="N628" s="15" t="s">
        <v>3759</v>
      </c>
      <c r="O628" s="22"/>
      <c r="P628" s="27">
        <f t="shared" si="20"/>
        <v>0</v>
      </c>
      <c r="R628" s="44">
        <v>10</v>
      </c>
    </row>
    <row r="629" spans="2:18" ht="108" customHeight="1" outlineLevel="3" x14ac:dyDescent="0.2">
      <c r="B629" s="26"/>
      <c r="C629" s="3"/>
      <c r="D629" s="3"/>
      <c r="E629" s="3"/>
      <c r="F629" s="3"/>
      <c r="G629" s="4"/>
      <c r="H629" s="8" t="s">
        <v>1223</v>
      </c>
      <c r="I629" s="8" t="s">
        <v>1224</v>
      </c>
      <c r="J629" s="13">
        <v>3</v>
      </c>
      <c r="K629" s="41" t="s">
        <v>9</v>
      </c>
      <c r="L629" s="16">
        <v>33.74</v>
      </c>
      <c r="M629" s="39">
        <f t="shared" si="19"/>
        <v>30.366000000000003</v>
      </c>
      <c r="N629" s="15" t="s">
        <v>3759</v>
      </c>
      <c r="O629" s="22"/>
      <c r="P629" s="27">
        <f t="shared" si="20"/>
        <v>0</v>
      </c>
      <c r="R629" s="44">
        <v>10</v>
      </c>
    </row>
    <row r="630" spans="2:18" ht="108" customHeight="1" outlineLevel="3" x14ac:dyDescent="0.2">
      <c r="B630" s="26"/>
      <c r="C630" s="3"/>
      <c r="D630" s="3"/>
      <c r="E630" s="3"/>
      <c r="F630" s="3"/>
      <c r="G630" s="4"/>
      <c r="H630" s="8" t="s">
        <v>1225</v>
      </c>
      <c r="I630" s="8" t="s">
        <v>1226</v>
      </c>
      <c r="J630" s="13">
        <v>3</v>
      </c>
      <c r="K630" s="41" t="s">
        <v>9</v>
      </c>
      <c r="L630" s="16">
        <v>35.07</v>
      </c>
      <c r="M630" s="39">
        <f t="shared" si="19"/>
        <v>31.563000000000002</v>
      </c>
      <c r="N630" s="15" t="s">
        <v>3759</v>
      </c>
      <c r="O630" s="22"/>
      <c r="P630" s="27">
        <f t="shared" si="20"/>
        <v>0</v>
      </c>
      <c r="R630" s="44">
        <v>10</v>
      </c>
    </row>
    <row r="631" spans="2:18" ht="108" customHeight="1" outlineLevel="3" x14ac:dyDescent="0.2">
      <c r="B631" s="26"/>
      <c r="C631" s="3"/>
      <c r="D631" s="3"/>
      <c r="E631" s="3"/>
      <c r="F631" s="3"/>
      <c r="G631" s="4"/>
      <c r="H631" s="8" t="s">
        <v>1227</v>
      </c>
      <c r="I631" s="8" t="s">
        <v>1228</v>
      </c>
      <c r="J631" s="13">
        <v>3</v>
      </c>
      <c r="K631" s="41" t="s">
        <v>9</v>
      </c>
      <c r="L631" s="16">
        <v>37.6</v>
      </c>
      <c r="M631" s="39">
        <f t="shared" si="19"/>
        <v>33.840000000000003</v>
      </c>
      <c r="N631" s="15" t="s">
        <v>3759</v>
      </c>
      <c r="O631" s="22"/>
      <c r="P631" s="27">
        <f t="shared" si="20"/>
        <v>0</v>
      </c>
      <c r="R631" s="44">
        <v>10</v>
      </c>
    </row>
    <row r="632" spans="2:18" ht="108" customHeight="1" outlineLevel="3" x14ac:dyDescent="0.2">
      <c r="B632" s="26"/>
      <c r="C632" s="3"/>
      <c r="D632" s="3"/>
      <c r="E632" s="3"/>
      <c r="F632" s="3"/>
      <c r="G632" s="4"/>
      <c r="H632" s="8" t="s">
        <v>1229</v>
      </c>
      <c r="I632" s="8" t="s">
        <v>1230</v>
      </c>
      <c r="J632" s="13">
        <v>3</v>
      </c>
      <c r="K632" s="41" t="s">
        <v>9</v>
      </c>
      <c r="L632" s="16">
        <v>38.93</v>
      </c>
      <c r="M632" s="39">
        <f t="shared" ref="M632:M695" si="21">(L632/100)*(100-R632)</f>
        <v>35.036999999999999</v>
      </c>
      <c r="N632" s="15" t="s">
        <v>3759</v>
      </c>
      <c r="O632" s="22"/>
      <c r="P632" s="27">
        <f t="shared" si="20"/>
        <v>0</v>
      </c>
      <c r="R632" s="44">
        <v>10</v>
      </c>
    </row>
    <row r="633" spans="2:18" ht="108" customHeight="1" outlineLevel="3" x14ac:dyDescent="0.2">
      <c r="B633" s="26"/>
      <c r="C633" s="3"/>
      <c r="D633" s="3"/>
      <c r="E633" s="3"/>
      <c r="F633" s="3"/>
      <c r="G633" s="4"/>
      <c r="H633" s="8" t="s">
        <v>1231</v>
      </c>
      <c r="I633" s="8" t="s">
        <v>1232</v>
      </c>
      <c r="J633" s="13">
        <v>20</v>
      </c>
      <c r="K633" s="41" t="s">
        <v>9</v>
      </c>
      <c r="L633" s="16">
        <v>17.27</v>
      </c>
      <c r="M633" s="39">
        <f t="shared" si="21"/>
        <v>15.542999999999999</v>
      </c>
      <c r="N633" s="15" t="s">
        <v>3759</v>
      </c>
      <c r="O633" s="22"/>
      <c r="P633" s="27">
        <f t="shared" si="20"/>
        <v>0</v>
      </c>
      <c r="R633" s="44">
        <v>10</v>
      </c>
    </row>
    <row r="634" spans="2:18" ht="108" customHeight="1" outlineLevel="3" x14ac:dyDescent="0.2">
      <c r="B634" s="26"/>
      <c r="C634" s="3"/>
      <c r="D634" s="3"/>
      <c r="E634" s="3"/>
      <c r="F634" s="3"/>
      <c r="G634" s="4"/>
      <c r="H634" s="8" t="s">
        <v>1233</v>
      </c>
      <c r="I634" s="8" t="s">
        <v>1234</v>
      </c>
      <c r="J634" s="13">
        <v>20</v>
      </c>
      <c r="K634" s="41" t="s">
        <v>9</v>
      </c>
      <c r="L634" s="16">
        <v>18.600000000000001</v>
      </c>
      <c r="M634" s="39">
        <f t="shared" si="21"/>
        <v>16.740000000000002</v>
      </c>
      <c r="N634" s="15" t="s">
        <v>3759</v>
      </c>
      <c r="O634" s="22"/>
      <c r="P634" s="27">
        <f t="shared" si="20"/>
        <v>0</v>
      </c>
      <c r="R634" s="44">
        <v>10</v>
      </c>
    </row>
    <row r="635" spans="2:18" ht="108" customHeight="1" outlineLevel="3" x14ac:dyDescent="0.2">
      <c r="B635" s="26"/>
      <c r="C635" s="3"/>
      <c r="D635" s="3"/>
      <c r="E635" s="3"/>
      <c r="F635" s="3"/>
      <c r="G635" s="4"/>
      <c r="H635" s="8" t="s">
        <v>1235</v>
      </c>
      <c r="I635" s="8" t="s">
        <v>1236</v>
      </c>
      <c r="J635" s="13">
        <v>20</v>
      </c>
      <c r="K635" s="41" t="s">
        <v>9</v>
      </c>
      <c r="L635" s="16">
        <v>18.600000000000001</v>
      </c>
      <c r="M635" s="39">
        <f t="shared" si="21"/>
        <v>16.740000000000002</v>
      </c>
      <c r="N635" s="15" t="s">
        <v>3759</v>
      </c>
      <c r="O635" s="22"/>
      <c r="P635" s="27">
        <f t="shared" si="20"/>
        <v>0</v>
      </c>
      <c r="R635" s="44">
        <v>10</v>
      </c>
    </row>
    <row r="636" spans="2:18" ht="108" customHeight="1" outlineLevel="3" x14ac:dyDescent="0.2">
      <c r="B636" s="26"/>
      <c r="C636" s="3"/>
      <c r="D636" s="3"/>
      <c r="E636" s="3"/>
      <c r="F636" s="3"/>
      <c r="G636" s="4"/>
      <c r="H636" s="8" t="s">
        <v>1237</v>
      </c>
      <c r="I636" s="8" t="s">
        <v>1238</v>
      </c>
      <c r="J636" s="13">
        <v>20</v>
      </c>
      <c r="K636" s="41" t="s">
        <v>9</v>
      </c>
      <c r="L636" s="16">
        <v>20.59</v>
      </c>
      <c r="M636" s="39">
        <f t="shared" si="21"/>
        <v>18.530999999999999</v>
      </c>
      <c r="N636" s="15" t="s">
        <v>3759</v>
      </c>
      <c r="O636" s="22"/>
      <c r="P636" s="27">
        <f t="shared" si="20"/>
        <v>0</v>
      </c>
      <c r="R636" s="44">
        <v>10</v>
      </c>
    </row>
    <row r="637" spans="2:18" ht="108" customHeight="1" outlineLevel="3" x14ac:dyDescent="0.2">
      <c r="B637" s="26"/>
      <c r="C637" s="3"/>
      <c r="D637" s="3"/>
      <c r="E637" s="3"/>
      <c r="F637" s="3"/>
      <c r="G637" s="4"/>
      <c r="H637" s="8" t="s">
        <v>1239</v>
      </c>
      <c r="I637" s="8" t="s">
        <v>1240</v>
      </c>
      <c r="J637" s="13">
        <v>20</v>
      </c>
      <c r="K637" s="41" t="s">
        <v>9</v>
      </c>
      <c r="L637" s="16">
        <v>21.25</v>
      </c>
      <c r="M637" s="39">
        <f t="shared" si="21"/>
        <v>19.125</v>
      </c>
      <c r="N637" s="15" t="s">
        <v>3759</v>
      </c>
      <c r="O637" s="22"/>
      <c r="P637" s="27">
        <f t="shared" si="20"/>
        <v>0</v>
      </c>
      <c r="R637" s="44">
        <v>10</v>
      </c>
    </row>
    <row r="638" spans="2:18" ht="108" customHeight="1" outlineLevel="3" x14ac:dyDescent="0.2">
      <c r="B638" s="26"/>
      <c r="C638" s="3"/>
      <c r="D638" s="3"/>
      <c r="E638" s="3"/>
      <c r="F638" s="3"/>
      <c r="G638" s="4"/>
      <c r="H638" s="8" t="s">
        <v>1241</v>
      </c>
      <c r="I638" s="8" t="s">
        <v>1242</v>
      </c>
      <c r="J638" s="13">
        <v>20</v>
      </c>
      <c r="K638" s="41" t="s">
        <v>9</v>
      </c>
      <c r="L638" s="16">
        <v>21.25</v>
      </c>
      <c r="M638" s="39">
        <f t="shared" si="21"/>
        <v>19.125</v>
      </c>
      <c r="N638" s="15" t="s">
        <v>3759</v>
      </c>
      <c r="O638" s="22"/>
      <c r="P638" s="27">
        <f t="shared" si="20"/>
        <v>0</v>
      </c>
      <c r="R638" s="44">
        <v>10</v>
      </c>
    </row>
    <row r="639" spans="2:18" ht="108" customHeight="1" outlineLevel="3" x14ac:dyDescent="0.2">
      <c r="B639" s="26"/>
      <c r="C639" s="3"/>
      <c r="D639" s="3"/>
      <c r="E639" s="3"/>
      <c r="F639" s="3"/>
      <c r="G639" s="4"/>
      <c r="H639" s="8" t="s">
        <v>1243</v>
      </c>
      <c r="I639" s="8" t="s">
        <v>1244</v>
      </c>
      <c r="J639" s="13">
        <v>20</v>
      </c>
      <c r="K639" s="41" t="s">
        <v>9</v>
      </c>
      <c r="L639" s="16">
        <v>21.92</v>
      </c>
      <c r="M639" s="39">
        <f t="shared" si="21"/>
        <v>19.728000000000002</v>
      </c>
      <c r="N639" s="15" t="s">
        <v>3759</v>
      </c>
      <c r="O639" s="22"/>
      <c r="P639" s="27">
        <f t="shared" si="20"/>
        <v>0</v>
      </c>
      <c r="R639" s="44">
        <v>10</v>
      </c>
    </row>
    <row r="640" spans="2:18" ht="108" customHeight="1" outlineLevel="3" x14ac:dyDescent="0.2">
      <c r="B640" s="26"/>
      <c r="C640" s="3"/>
      <c r="D640" s="3"/>
      <c r="E640" s="3"/>
      <c r="F640" s="3"/>
      <c r="G640" s="4"/>
      <c r="H640" s="8" t="s">
        <v>1245</v>
      </c>
      <c r="I640" s="8" t="s">
        <v>1246</v>
      </c>
      <c r="J640" s="13">
        <v>20</v>
      </c>
      <c r="K640" s="41" t="s">
        <v>9</v>
      </c>
      <c r="L640" s="16">
        <v>23.91</v>
      </c>
      <c r="M640" s="39">
        <f t="shared" si="21"/>
        <v>21.519000000000002</v>
      </c>
      <c r="N640" s="15" t="s">
        <v>3759</v>
      </c>
      <c r="O640" s="22"/>
      <c r="P640" s="27">
        <f t="shared" si="20"/>
        <v>0</v>
      </c>
      <c r="R640" s="44">
        <v>10</v>
      </c>
    </row>
    <row r="641" spans="2:18" ht="108" customHeight="1" outlineLevel="3" x14ac:dyDescent="0.2">
      <c r="B641" s="26"/>
      <c r="C641" s="3"/>
      <c r="D641" s="3"/>
      <c r="E641" s="3"/>
      <c r="F641" s="3"/>
      <c r="G641" s="4"/>
      <c r="H641" s="8" t="s">
        <v>1247</v>
      </c>
      <c r="I641" s="8" t="s">
        <v>1248</v>
      </c>
      <c r="J641" s="13">
        <v>20</v>
      </c>
      <c r="K641" s="41" t="s">
        <v>9</v>
      </c>
      <c r="L641" s="16">
        <v>25.23</v>
      </c>
      <c r="M641" s="39">
        <f t="shared" si="21"/>
        <v>22.707000000000001</v>
      </c>
      <c r="N641" s="15" t="s">
        <v>3759</v>
      </c>
      <c r="O641" s="22"/>
      <c r="P641" s="27">
        <f t="shared" si="20"/>
        <v>0</v>
      </c>
      <c r="R641" s="44">
        <v>10</v>
      </c>
    </row>
    <row r="642" spans="2:18" ht="108" customHeight="1" outlineLevel="3" x14ac:dyDescent="0.2">
      <c r="B642" s="26"/>
      <c r="C642" s="3"/>
      <c r="D642" s="3"/>
      <c r="E642" s="3"/>
      <c r="F642" s="3"/>
      <c r="G642" s="4"/>
      <c r="H642" s="8" t="s">
        <v>1249</v>
      </c>
      <c r="I642" s="8" t="s">
        <v>1250</v>
      </c>
      <c r="J642" s="13">
        <v>20</v>
      </c>
      <c r="K642" s="41" t="s">
        <v>9</v>
      </c>
      <c r="L642" s="16">
        <v>27.9</v>
      </c>
      <c r="M642" s="39">
        <f t="shared" si="21"/>
        <v>25.109999999999996</v>
      </c>
      <c r="N642" s="15" t="s">
        <v>3759</v>
      </c>
      <c r="O642" s="22"/>
      <c r="P642" s="27">
        <f t="shared" si="20"/>
        <v>0</v>
      </c>
      <c r="R642" s="44">
        <v>10</v>
      </c>
    </row>
    <row r="643" spans="2:18" ht="108" customHeight="1" outlineLevel="3" x14ac:dyDescent="0.2">
      <c r="B643" s="26"/>
      <c r="C643" s="3"/>
      <c r="D643" s="3"/>
      <c r="E643" s="3"/>
      <c r="F643" s="3"/>
      <c r="G643" s="4"/>
      <c r="H643" s="8" t="s">
        <v>1251</v>
      </c>
      <c r="I643" s="8" t="s">
        <v>1252</v>
      </c>
      <c r="J643" s="13">
        <v>20</v>
      </c>
      <c r="K643" s="41" t="s">
        <v>9</v>
      </c>
      <c r="L643" s="16">
        <v>31.22</v>
      </c>
      <c r="M643" s="39">
        <f t="shared" si="21"/>
        <v>28.097999999999999</v>
      </c>
      <c r="N643" s="15" t="s">
        <v>3759</v>
      </c>
      <c r="O643" s="22"/>
      <c r="P643" s="27">
        <f t="shared" si="20"/>
        <v>0</v>
      </c>
      <c r="R643" s="44">
        <v>10</v>
      </c>
    </row>
    <row r="644" spans="2:18" ht="108" customHeight="1" outlineLevel="3" x14ac:dyDescent="0.2">
      <c r="B644" s="26"/>
      <c r="C644" s="3"/>
      <c r="D644" s="3"/>
      <c r="E644" s="3"/>
      <c r="F644" s="3"/>
      <c r="G644" s="4"/>
      <c r="H644" s="8" t="s">
        <v>1253</v>
      </c>
      <c r="I644" s="8" t="s">
        <v>1254</v>
      </c>
      <c r="J644" s="13">
        <v>20</v>
      </c>
      <c r="K644" s="41" t="s">
        <v>9</v>
      </c>
      <c r="L644" s="16">
        <v>32.549999999999997</v>
      </c>
      <c r="M644" s="39">
        <f t="shared" si="21"/>
        <v>29.294999999999995</v>
      </c>
      <c r="N644" s="15" t="s">
        <v>3759</v>
      </c>
      <c r="O644" s="22"/>
      <c r="P644" s="27">
        <f t="shared" si="20"/>
        <v>0</v>
      </c>
      <c r="R644" s="44">
        <v>10</v>
      </c>
    </row>
    <row r="645" spans="2:18" ht="108" customHeight="1" outlineLevel="3" x14ac:dyDescent="0.2">
      <c r="B645" s="26"/>
      <c r="C645" s="3"/>
      <c r="D645" s="3"/>
      <c r="E645" s="3"/>
      <c r="F645" s="3"/>
      <c r="G645" s="4"/>
      <c r="H645" s="8" t="s">
        <v>1255</v>
      </c>
      <c r="I645" s="8" t="s">
        <v>1256</v>
      </c>
      <c r="J645" s="13">
        <v>20</v>
      </c>
      <c r="K645" s="41" t="s">
        <v>9</v>
      </c>
      <c r="L645" s="16">
        <v>15.94</v>
      </c>
      <c r="M645" s="39">
        <f t="shared" si="21"/>
        <v>14.345999999999998</v>
      </c>
      <c r="N645" s="15" t="s">
        <v>3759</v>
      </c>
      <c r="O645" s="22"/>
      <c r="P645" s="27">
        <f t="shared" si="20"/>
        <v>0</v>
      </c>
      <c r="R645" s="44">
        <v>10</v>
      </c>
    </row>
    <row r="646" spans="2:18" ht="108" customHeight="1" outlineLevel="3" x14ac:dyDescent="0.2">
      <c r="B646" s="26"/>
      <c r="C646" s="3"/>
      <c r="D646" s="3"/>
      <c r="E646" s="3"/>
      <c r="F646" s="3"/>
      <c r="G646" s="4"/>
      <c r="H646" s="8" t="s">
        <v>1257</v>
      </c>
      <c r="I646" s="8" t="s">
        <v>1258</v>
      </c>
      <c r="J646" s="13">
        <v>20</v>
      </c>
      <c r="K646" s="41" t="s">
        <v>9</v>
      </c>
      <c r="L646" s="16">
        <v>17.27</v>
      </c>
      <c r="M646" s="39">
        <f t="shared" si="21"/>
        <v>15.542999999999999</v>
      </c>
      <c r="N646" s="15" t="s">
        <v>3759</v>
      </c>
      <c r="O646" s="22"/>
      <c r="P646" s="27">
        <f t="shared" si="20"/>
        <v>0</v>
      </c>
      <c r="R646" s="44">
        <v>10</v>
      </c>
    </row>
    <row r="647" spans="2:18" ht="108" customHeight="1" outlineLevel="3" x14ac:dyDescent="0.2">
      <c r="B647" s="26"/>
      <c r="C647" s="3"/>
      <c r="D647" s="3"/>
      <c r="E647" s="3"/>
      <c r="F647" s="3"/>
      <c r="G647" s="4"/>
      <c r="H647" s="8" t="s">
        <v>1259</v>
      </c>
      <c r="I647" s="8" t="s">
        <v>1260</v>
      </c>
      <c r="J647" s="13">
        <v>20</v>
      </c>
      <c r="K647" s="41" t="s">
        <v>9</v>
      </c>
      <c r="L647" s="16">
        <v>18.600000000000001</v>
      </c>
      <c r="M647" s="39">
        <f t="shared" si="21"/>
        <v>16.740000000000002</v>
      </c>
      <c r="N647" s="15" t="s">
        <v>3759</v>
      </c>
      <c r="O647" s="22"/>
      <c r="P647" s="27">
        <f t="shared" si="20"/>
        <v>0</v>
      </c>
      <c r="R647" s="44">
        <v>10</v>
      </c>
    </row>
    <row r="648" spans="2:18" ht="108" customHeight="1" outlineLevel="3" x14ac:dyDescent="0.2">
      <c r="B648" s="26"/>
      <c r="C648" s="3"/>
      <c r="D648" s="3"/>
      <c r="E648" s="3"/>
      <c r="F648" s="3"/>
      <c r="G648" s="4"/>
      <c r="H648" s="8" t="s">
        <v>1261</v>
      </c>
      <c r="I648" s="8" t="s">
        <v>1262</v>
      </c>
      <c r="J648" s="13">
        <v>20</v>
      </c>
      <c r="K648" s="41" t="s">
        <v>9</v>
      </c>
      <c r="L648" s="16">
        <v>18.600000000000001</v>
      </c>
      <c r="M648" s="39">
        <f t="shared" si="21"/>
        <v>16.740000000000002</v>
      </c>
      <c r="N648" s="15" t="s">
        <v>3759</v>
      </c>
      <c r="O648" s="22"/>
      <c r="P648" s="27">
        <f t="shared" si="20"/>
        <v>0</v>
      </c>
      <c r="R648" s="44">
        <v>10</v>
      </c>
    </row>
    <row r="649" spans="2:18" ht="108" customHeight="1" outlineLevel="3" x14ac:dyDescent="0.2">
      <c r="B649" s="26"/>
      <c r="C649" s="3"/>
      <c r="D649" s="3"/>
      <c r="E649" s="3"/>
      <c r="F649" s="3"/>
      <c r="G649" s="4"/>
      <c r="H649" s="8" t="s">
        <v>1263</v>
      </c>
      <c r="I649" s="8" t="s">
        <v>1264</v>
      </c>
      <c r="J649" s="13">
        <v>20</v>
      </c>
      <c r="K649" s="41" t="s">
        <v>9</v>
      </c>
      <c r="L649" s="16">
        <v>20.59</v>
      </c>
      <c r="M649" s="39">
        <f t="shared" si="21"/>
        <v>18.530999999999999</v>
      </c>
      <c r="N649" s="15" t="s">
        <v>3759</v>
      </c>
      <c r="O649" s="22"/>
      <c r="P649" s="27">
        <f t="shared" si="20"/>
        <v>0</v>
      </c>
      <c r="R649" s="44">
        <v>10</v>
      </c>
    </row>
    <row r="650" spans="2:18" ht="108" customHeight="1" outlineLevel="3" x14ac:dyDescent="0.2">
      <c r="B650" s="26"/>
      <c r="C650" s="3"/>
      <c r="D650" s="3"/>
      <c r="E650" s="3"/>
      <c r="F650" s="3"/>
      <c r="G650" s="4"/>
      <c r="H650" s="8" t="s">
        <v>1265</v>
      </c>
      <c r="I650" s="8" t="s">
        <v>1266</v>
      </c>
      <c r="J650" s="13">
        <v>20</v>
      </c>
      <c r="K650" s="41" t="s">
        <v>9</v>
      </c>
      <c r="L650" s="16">
        <v>21.25</v>
      </c>
      <c r="M650" s="39">
        <f t="shared" si="21"/>
        <v>19.125</v>
      </c>
      <c r="N650" s="15" t="s">
        <v>3759</v>
      </c>
      <c r="O650" s="22"/>
      <c r="P650" s="27">
        <f t="shared" si="20"/>
        <v>0</v>
      </c>
      <c r="R650" s="44">
        <v>10</v>
      </c>
    </row>
    <row r="651" spans="2:18" ht="108" customHeight="1" outlineLevel="3" x14ac:dyDescent="0.2">
      <c r="B651" s="26"/>
      <c r="C651" s="3"/>
      <c r="D651" s="3"/>
      <c r="E651" s="3"/>
      <c r="F651" s="3"/>
      <c r="G651" s="4"/>
      <c r="H651" s="8" t="s">
        <v>1267</v>
      </c>
      <c r="I651" s="8" t="s">
        <v>1268</v>
      </c>
      <c r="J651" s="13">
        <v>20</v>
      </c>
      <c r="K651" s="41" t="s">
        <v>9</v>
      </c>
      <c r="L651" s="16">
        <v>21.25</v>
      </c>
      <c r="M651" s="39">
        <f t="shared" si="21"/>
        <v>19.125</v>
      </c>
      <c r="N651" s="15" t="s">
        <v>3759</v>
      </c>
      <c r="O651" s="22"/>
      <c r="P651" s="27">
        <f t="shared" si="20"/>
        <v>0</v>
      </c>
      <c r="R651" s="44">
        <v>10</v>
      </c>
    </row>
    <row r="652" spans="2:18" ht="108" customHeight="1" outlineLevel="3" x14ac:dyDescent="0.2">
      <c r="B652" s="26"/>
      <c r="C652" s="3"/>
      <c r="D652" s="3"/>
      <c r="E652" s="3"/>
      <c r="F652" s="3"/>
      <c r="G652" s="4"/>
      <c r="H652" s="8" t="s">
        <v>1269</v>
      </c>
      <c r="I652" s="8" t="s">
        <v>1270</v>
      </c>
      <c r="J652" s="13">
        <v>20</v>
      </c>
      <c r="K652" s="41" t="s">
        <v>9</v>
      </c>
      <c r="L652" s="16">
        <v>21.92</v>
      </c>
      <c r="M652" s="39">
        <f t="shared" si="21"/>
        <v>19.728000000000002</v>
      </c>
      <c r="N652" s="15" t="s">
        <v>3759</v>
      </c>
      <c r="O652" s="22"/>
      <c r="P652" s="27">
        <f t="shared" si="20"/>
        <v>0</v>
      </c>
      <c r="R652" s="44">
        <v>10</v>
      </c>
    </row>
    <row r="653" spans="2:18" ht="108" customHeight="1" outlineLevel="3" x14ac:dyDescent="0.2">
      <c r="B653" s="26"/>
      <c r="C653" s="3"/>
      <c r="D653" s="3"/>
      <c r="E653" s="3"/>
      <c r="F653" s="3"/>
      <c r="G653" s="4"/>
      <c r="H653" s="8" t="s">
        <v>1271</v>
      </c>
      <c r="I653" s="8" t="s">
        <v>1272</v>
      </c>
      <c r="J653" s="13">
        <v>20</v>
      </c>
      <c r="K653" s="41" t="s">
        <v>9</v>
      </c>
      <c r="L653" s="16">
        <v>23.91</v>
      </c>
      <c r="M653" s="39">
        <f t="shared" si="21"/>
        <v>21.519000000000002</v>
      </c>
      <c r="N653" s="15" t="s">
        <v>3759</v>
      </c>
      <c r="O653" s="22"/>
      <c r="P653" s="27">
        <f t="shared" si="20"/>
        <v>0</v>
      </c>
      <c r="R653" s="44">
        <v>10</v>
      </c>
    </row>
    <row r="654" spans="2:18" ht="108" customHeight="1" outlineLevel="3" x14ac:dyDescent="0.2">
      <c r="B654" s="26"/>
      <c r="C654" s="3"/>
      <c r="D654" s="3"/>
      <c r="E654" s="3"/>
      <c r="F654" s="3"/>
      <c r="G654" s="4"/>
      <c r="H654" s="8" t="s">
        <v>1273</v>
      </c>
      <c r="I654" s="8" t="s">
        <v>1274</v>
      </c>
      <c r="J654" s="13">
        <v>20</v>
      </c>
      <c r="K654" s="41" t="s">
        <v>9</v>
      </c>
      <c r="L654" s="16">
        <v>25.23</v>
      </c>
      <c r="M654" s="39">
        <f t="shared" si="21"/>
        <v>22.707000000000001</v>
      </c>
      <c r="N654" s="15" t="s">
        <v>3759</v>
      </c>
      <c r="O654" s="22"/>
      <c r="P654" s="27">
        <f t="shared" si="20"/>
        <v>0</v>
      </c>
      <c r="R654" s="44">
        <v>10</v>
      </c>
    </row>
    <row r="655" spans="2:18" ht="108" customHeight="1" outlineLevel="3" x14ac:dyDescent="0.2">
      <c r="B655" s="26"/>
      <c r="C655" s="3"/>
      <c r="D655" s="3"/>
      <c r="E655" s="3"/>
      <c r="F655" s="3"/>
      <c r="G655" s="4"/>
      <c r="H655" s="8" t="s">
        <v>1275</v>
      </c>
      <c r="I655" s="8" t="s">
        <v>1276</v>
      </c>
      <c r="J655" s="13">
        <v>20</v>
      </c>
      <c r="K655" s="41" t="s">
        <v>9</v>
      </c>
      <c r="L655" s="16">
        <v>25.77</v>
      </c>
      <c r="M655" s="39">
        <f t="shared" si="21"/>
        <v>23.192999999999998</v>
      </c>
      <c r="N655" s="15" t="s">
        <v>3759</v>
      </c>
      <c r="O655" s="22"/>
      <c r="P655" s="27">
        <f t="shared" si="20"/>
        <v>0</v>
      </c>
      <c r="R655" s="44">
        <v>10</v>
      </c>
    </row>
    <row r="656" spans="2:18" ht="108" customHeight="1" outlineLevel="3" x14ac:dyDescent="0.2">
      <c r="B656" s="26"/>
      <c r="C656" s="3"/>
      <c r="D656" s="3"/>
      <c r="E656" s="3"/>
      <c r="F656" s="3"/>
      <c r="G656" s="4"/>
      <c r="H656" s="8" t="s">
        <v>1277</v>
      </c>
      <c r="I656" s="8" t="s">
        <v>1278</v>
      </c>
      <c r="J656" s="13">
        <v>20</v>
      </c>
      <c r="K656" s="41" t="s">
        <v>9</v>
      </c>
      <c r="L656" s="16">
        <v>28.95</v>
      </c>
      <c r="M656" s="39">
        <f t="shared" si="21"/>
        <v>26.055</v>
      </c>
      <c r="N656" s="15" t="s">
        <v>3759</v>
      </c>
      <c r="O656" s="22"/>
      <c r="P656" s="27">
        <f t="shared" si="20"/>
        <v>0</v>
      </c>
      <c r="R656" s="44">
        <v>10</v>
      </c>
    </row>
    <row r="657" spans="2:18" ht="108" customHeight="1" outlineLevel="3" x14ac:dyDescent="0.2">
      <c r="B657" s="26"/>
      <c r="C657" s="3"/>
      <c r="D657" s="3"/>
      <c r="E657" s="3"/>
      <c r="F657" s="3"/>
      <c r="G657" s="4"/>
      <c r="H657" s="8" t="s">
        <v>1279</v>
      </c>
      <c r="I657" s="8" t="s">
        <v>1280</v>
      </c>
      <c r="J657" s="13">
        <v>20</v>
      </c>
      <c r="K657" s="41" t="s">
        <v>9</v>
      </c>
      <c r="L657" s="16">
        <v>30.28</v>
      </c>
      <c r="M657" s="39">
        <f t="shared" si="21"/>
        <v>27.252000000000002</v>
      </c>
      <c r="N657" s="15" t="s">
        <v>3759</v>
      </c>
      <c r="O657" s="22"/>
      <c r="P657" s="27">
        <f t="shared" si="20"/>
        <v>0</v>
      </c>
      <c r="R657" s="44">
        <v>10</v>
      </c>
    </row>
    <row r="658" spans="2:18" ht="108" customHeight="1" outlineLevel="3" x14ac:dyDescent="0.2">
      <c r="B658" s="26"/>
      <c r="C658" s="3"/>
      <c r="D658" s="3"/>
      <c r="E658" s="3"/>
      <c r="F658" s="3"/>
      <c r="G658" s="4"/>
      <c r="H658" s="8" t="s">
        <v>1281</v>
      </c>
      <c r="I658" s="8" t="s">
        <v>1282</v>
      </c>
      <c r="J658" s="13">
        <v>10</v>
      </c>
      <c r="K658" s="41" t="s">
        <v>9</v>
      </c>
      <c r="L658" s="16">
        <v>40.380000000000003</v>
      </c>
      <c r="M658" s="39">
        <f t="shared" si="21"/>
        <v>36.342000000000006</v>
      </c>
      <c r="N658" s="15" t="s">
        <v>3759</v>
      </c>
      <c r="O658" s="22"/>
      <c r="P658" s="27">
        <f t="shared" si="20"/>
        <v>0</v>
      </c>
      <c r="R658" s="44">
        <v>10</v>
      </c>
    </row>
    <row r="659" spans="2:18" ht="108" customHeight="1" outlineLevel="3" x14ac:dyDescent="0.2">
      <c r="B659" s="26"/>
      <c r="C659" s="3"/>
      <c r="D659" s="3"/>
      <c r="E659" s="3"/>
      <c r="F659" s="3"/>
      <c r="G659" s="4"/>
      <c r="H659" s="8" t="s">
        <v>1283</v>
      </c>
      <c r="I659" s="8" t="s">
        <v>1284</v>
      </c>
      <c r="J659" s="13">
        <v>10</v>
      </c>
      <c r="K659" s="41" t="s">
        <v>9</v>
      </c>
      <c r="L659" s="16">
        <v>42.65</v>
      </c>
      <c r="M659" s="39">
        <f t="shared" si="21"/>
        <v>38.384999999999998</v>
      </c>
      <c r="N659" s="15" t="s">
        <v>3759</v>
      </c>
      <c r="O659" s="22"/>
      <c r="P659" s="27">
        <f t="shared" si="20"/>
        <v>0</v>
      </c>
      <c r="R659" s="44">
        <v>10</v>
      </c>
    </row>
    <row r="660" spans="2:18" ht="108" customHeight="1" outlineLevel="3" x14ac:dyDescent="0.2">
      <c r="B660" s="26"/>
      <c r="C660" s="3"/>
      <c r="D660" s="3"/>
      <c r="E660" s="3"/>
      <c r="F660" s="3"/>
      <c r="G660" s="4"/>
      <c r="H660" s="8" t="s">
        <v>1285</v>
      </c>
      <c r="I660" s="8" t="s">
        <v>1286</v>
      </c>
      <c r="J660" s="13">
        <v>10</v>
      </c>
      <c r="K660" s="41" t="s">
        <v>9</v>
      </c>
      <c r="L660" s="16">
        <v>44.89</v>
      </c>
      <c r="M660" s="39">
        <f t="shared" si="21"/>
        <v>40.401000000000003</v>
      </c>
      <c r="N660" s="15" t="s">
        <v>3759</v>
      </c>
      <c r="O660" s="22"/>
      <c r="P660" s="27">
        <f t="shared" ref="P660:P723" si="22">M660*O660</f>
        <v>0</v>
      </c>
      <c r="R660" s="44">
        <v>10</v>
      </c>
    </row>
    <row r="661" spans="2:18" ht="108" customHeight="1" outlineLevel="3" x14ac:dyDescent="0.2">
      <c r="B661" s="26"/>
      <c r="C661" s="3"/>
      <c r="D661" s="3"/>
      <c r="E661" s="3"/>
      <c r="F661" s="3"/>
      <c r="G661" s="4"/>
      <c r="H661" s="8" t="s">
        <v>1287</v>
      </c>
      <c r="I661" s="8" t="s">
        <v>1288</v>
      </c>
      <c r="J661" s="13">
        <v>10</v>
      </c>
      <c r="K661" s="41" t="s">
        <v>9</v>
      </c>
      <c r="L661" s="16">
        <v>49.41</v>
      </c>
      <c r="M661" s="39">
        <f t="shared" si="21"/>
        <v>44.469000000000001</v>
      </c>
      <c r="N661" s="15" t="s">
        <v>3759</v>
      </c>
      <c r="O661" s="22"/>
      <c r="P661" s="27">
        <f t="shared" si="22"/>
        <v>0</v>
      </c>
      <c r="R661" s="44">
        <v>10</v>
      </c>
    </row>
    <row r="662" spans="2:18" ht="108" customHeight="1" outlineLevel="3" x14ac:dyDescent="0.2">
      <c r="B662" s="26"/>
      <c r="C662" s="3"/>
      <c r="D662" s="3"/>
      <c r="E662" s="3"/>
      <c r="F662" s="3"/>
      <c r="G662" s="4"/>
      <c r="H662" s="8" t="s">
        <v>1289</v>
      </c>
      <c r="I662" s="8" t="s">
        <v>1290</v>
      </c>
      <c r="J662" s="13">
        <v>10</v>
      </c>
      <c r="K662" s="41" t="s">
        <v>9</v>
      </c>
      <c r="L662" s="16">
        <v>51.68</v>
      </c>
      <c r="M662" s="39">
        <f t="shared" si="21"/>
        <v>46.512</v>
      </c>
      <c r="N662" s="15" t="s">
        <v>3759</v>
      </c>
      <c r="O662" s="22"/>
      <c r="P662" s="27">
        <f t="shared" si="22"/>
        <v>0</v>
      </c>
      <c r="R662" s="44">
        <v>10</v>
      </c>
    </row>
    <row r="663" spans="2:18" ht="108" customHeight="1" outlineLevel="3" x14ac:dyDescent="0.2">
      <c r="B663" s="26"/>
      <c r="C663" s="3"/>
      <c r="D663" s="3"/>
      <c r="E663" s="3"/>
      <c r="F663" s="3"/>
      <c r="G663" s="4"/>
      <c r="H663" s="8" t="s">
        <v>1291</v>
      </c>
      <c r="I663" s="8" t="s">
        <v>1292</v>
      </c>
      <c r="J663" s="13">
        <v>10</v>
      </c>
      <c r="K663" s="41" t="s">
        <v>9</v>
      </c>
      <c r="L663" s="16">
        <v>53.92</v>
      </c>
      <c r="M663" s="39">
        <f t="shared" si="21"/>
        <v>48.527999999999999</v>
      </c>
      <c r="N663" s="15" t="s">
        <v>3759</v>
      </c>
      <c r="O663" s="22"/>
      <c r="P663" s="27">
        <f t="shared" si="22"/>
        <v>0</v>
      </c>
      <c r="R663" s="44">
        <v>10</v>
      </c>
    </row>
    <row r="664" spans="2:18" ht="108" customHeight="1" outlineLevel="3" x14ac:dyDescent="0.2">
      <c r="B664" s="26"/>
      <c r="C664" s="3"/>
      <c r="D664" s="3"/>
      <c r="E664" s="3"/>
      <c r="F664" s="3"/>
      <c r="G664" s="4"/>
      <c r="H664" s="8" t="s">
        <v>1293</v>
      </c>
      <c r="I664" s="8" t="s">
        <v>1294</v>
      </c>
      <c r="J664" s="13">
        <v>10</v>
      </c>
      <c r="K664" s="41" t="s">
        <v>9</v>
      </c>
      <c r="L664" s="16">
        <v>56.19</v>
      </c>
      <c r="M664" s="39">
        <f t="shared" si="21"/>
        <v>50.570999999999998</v>
      </c>
      <c r="N664" s="15" t="s">
        <v>3759</v>
      </c>
      <c r="O664" s="22"/>
      <c r="P664" s="27">
        <f t="shared" si="22"/>
        <v>0</v>
      </c>
      <c r="R664" s="44">
        <v>10</v>
      </c>
    </row>
    <row r="665" spans="2:18" ht="108" customHeight="1" outlineLevel="3" x14ac:dyDescent="0.2">
      <c r="B665" s="26"/>
      <c r="C665" s="3"/>
      <c r="D665" s="3"/>
      <c r="E665" s="3"/>
      <c r="F665" s="3"/>
      <c r="G665" s="4"/>
      <c r="H665" s="8" t="s">
        <v>1295</v>
      </c>
      <c r="I665" s="8" t="s">
        <v>1296</v>
      </c>
      <c r="J665" s="13">
        <v>10</v>
      </c>
      <c r="K665" s="41" t="s">
        <v>9</v>
      </c>
      <c r="L665" s="16">
        <v>58.44</v>
      </c>
      <c r="M665" s="39">
        <f t="shared" si="21"/>
        <v>52.596000000000004</v>
      </c>
      <c r="N665" s="15" t="s">
        <v>3759</v>
      </c>
      <c r="O665" s="22"/>
      <c r="P665" s="27">
        <f t="shared" si="22"/>
        <v>0</v>
      </c>
      <c r="R665" s="44">
        <v>10</v>
      </c>
    </row>
    <row r="666" spans="2:18" ht="108" customHeight="1" outlineLevel="3" x14ac:dyDescent="0.2">
      <c r="B666" s="26"/>
      <c r="C666" s="3"/>
      <c r="D666" s="3"/>
      <c r="E666" s="3"/>
      <c r="F666" s="3"/>
      <c r="G666" s="4"/>
      <c r="H666" s="8" t="s">
        <v>1297</v>
      </c>
      <c r="I666" s="8" t="s">
        <v>1298</v>
      </c>
      <c r="J666" s="13">
        <v>10</v>
      </c>
      <c r="K666" s="41" t="s">
        <v>9</v>
      </c>
      <c r="L666" s="16">
        <v>60.71</v>
      </c>
      <c r="M666" s="39">
        <f t="shared" si="21"/>
        <v>54.638999999999996</v>
      </c>
      <c r="N666" s="15" t="s">
        <v>3759</v>
      </c>
      <c r="O666" s="22"/>
      <c r="P666" s="27">
        <f t="shared" si="22"/>
        <v>0</v>
      </c>
      <c r="R666" s="44">
        <v>10</v>
      </c>
    </row>
    <row r="667" spans="2:18" ht="108" customHeight="1" outlineLevel="3" x14ac:dyDescent="0.2">
      <c r="B667" s="26"/>
      <c r="C667" s="3"/>
      <c r="D667" s="3"/>
      <c r="E667" s="3"/>
      <c r="F667" s="3"/>
      <c r="G667" s="4"/>
      <c r="H667" s="8" t="s">
        <v>1299</v>
      </c>
      <c r="I667" s="8" t="s">
        <v>1300</v>
      </c>
      <c r="J667" s="13">
        <v>10</v>
      </c>
      <c r="K667" s="41" t="s">
        <v>9</v>
      </c>
      <c r="L667" s="16">
        <v>65.22</v>
      </c>
      <c r="M667" s="39">
        <f t="shared" si="21"/>
        <v>58.698</v>
      </c>
      <c r="N667" s="15" t="s">
        <v>3759</v>
      </c>
      <c r="O667" s="22"/>
      <c r="P667" s="27">
        <f t="shared" si="22"/>
        <v>0</v>
      </c>
      <c r="R667" s="44">
        <v>10</v>
      </c>
    </row>
    <row r="668" spans="2:18" ht="108" customHeight="1" outlineLevel="3" x14ac:dyDescent="0.2">
      <c r="B668" s="26"/>
      <c r="C668" s="3"/>
      <c r="D668" s="3"/>
      <c r="E668" s="3"/>
      <c r="F668" s="3"/>
      <c r="G668" s="4"/>
      <c r="H668" s="8" t="s">
        <v>1301</v>
      </c>
      <c r="I668" s="8" t="s">
        <v>1302</v>
      </c>
      <c r="J668" s="13">
        <v>20</v>
      </c>
      <c r="K668" s="41" t="s">
        <v>9</v>
      </c>
      <c r="L668" s="16">
        <v>9.56</v>
      </c>
      <c r="M668" s="39">
        <f t="shared" si="21"/>
        <v>8.604000000000001</v>
      </c>
      <c r="N668" s="15" t="s">
        <v>3759</v>
      </c>
      <c r="O668" s="22"/>
      <c r="P668" s="27">
        <f t="shared" si="22"/>
        <v>0</v>
      </c>
      <c r="R668" s="44">
        <v>10</v>
      </c>
    </row>
    <row r="669" spans="2:18" ht="108" customHeight="1" outlineLevel="3" x14ac:dyDescent="0.2">
      <c r="B669" s="26"/>
      <c r="C669" s="3"/>
      <c r="D669" s="3"/>
      <c r="E669" s="3"/>
      <c r="F669" s="3"/>
      <c r="G669" s="4"/>
      <c r="H669" s="8" t="s">
        <v>1303</v>
      </c>
      <c r="I669" s="8" t="s">
        <v>1304</v>
      </c>
      <c r="J669" s="13">
        <v>20</v>
      </c>
      <c r="K669" s="41" t="s">
        <v>9</v>
      </c>
      <c r="L669" s="16">
        <v>13.16</v>
      </c>
      <c r="M669" s="39">
        <f t="shared" si="21"/>
        <v>11.843999999999999</v>
      </c>
      <c r="N669" s="15" t="s">
        <v>3759</v>
      </c>
      <c r="O669" s="22"/>
      <c r="P669" s="27">
        <f t="shared" si="22"/>
        <v>0</v>
      </c>
      <c r="R669" s="44">
        <v>10</v>
      </c>
    </row>
    <row r="670" spans="2:18" ht="108" customHeight="1" outlineLevel="3" x14ac:dyDescent="0.2">
      <c r="B670" s="26"/>
      <c r="C670" s="3"/>
      <c r="D670" s="3"/>
      <c r="E670" s="3"/>
      <c r="F670" s="3"/>
      <c r="G670" s="4"/>
      <c r="H670" s="8" t="s">
        <v>1305</v>
      </c>
      <c r="I670" s="8" t="s">
        <v>1306</v>
      </c>
      <c r="J670" s="13">
        <v>20</v>
      </c>
      <c r="K670" s="41" t="s">
        <v>9</v>
      </c>
      <c r="L670" s="16">
        <v>16.2</v>
      </c>
      <c r="M670" s="39">
        <f t="shared" si="21"/>
        <v>14.58</v>
      </c>
      <c r="N670" s="15" t="s">
        <v>3759</v>
      </c>
      <c r="O670" s="22"/>
      <c r="P670" s="27">
        <f t="shared" si="22"/>
        <v>0</v>
      </c>
      <c r="R670" s="44">
        <v>10</v>
      </c>
    </row>
    <row r="671" spans="2:18" ht="108" customHeight="1" outlineLevel="3" x14ac:dyDescent="0.2">
      <c r="B671" s="26"/>
      <c r="C671" s="3"/>
      <c r="D671" s="3"/>
      <c r="E671" s="3"/>
      <c r="F671" s="3"/>
      <c r="G671" s="4"/>
      <c r="H671" s="8" t="s">
        <v>1307</v>
      </c>
      <c r="I671" s="8" t="s">
        <v>1308</v>
      </c>
      <c r="J671" s="13">
        <v>20</v>
      </c>
      <c r="K671" s="41" t="s">
        <v>9</v>
      </c>
      <c r="L671" s="16">
        <v>21.12</v>
      </c>
      <c r="M671" s="39">
        <f t="shared" si="21"/>
        <v>19.007999999999999</v>
      </c>
      <c r="N671" s="15" t="s">
        <v>3759</v>
      </c>
      <c r="O671" s="22"/>
      <c r="P671" s="27">
        <f t="shared" si="22"/>
        <v>0</v>
      </c>
      <c r="R671" s="44">
        <v>10</v>
      </c>
    </row>
    <row r="672" spans="2:18" ht="108" customHeight="1" outlineLevel="3" x14ac:dyDescent="0.2">
      <c r="B672" s="26"/>
      <c r="C672" s="3"/>
      <c r="D672" s="3"/>
      <c r="E672" s="3"/>
      <c r="F672" s="3"/>
      <c r="G672" s="4"/>
      <c r="H672" s="8" t="s">
        <v>1309</v>
      </c>
      <c r="I672" s="8" t="s">
        <v>1310</v>
      </c>
      <c r="J672" s="13">
        <v>10</v>
      </c>
      <c r="K672" s="41" t="s">
        <v>9</v>
      </c>
      <c r="L672" s="16">
        <v>40.380000000000003</v>
      </c>
      <c r="M672" s="39">
        <f t="shared" si="21"/>
        <v>36.342000000000006</v>
      </c>
      <c r="N672" s="15" t="s">
        <v>3759</v>
      </c>
      <c r="O672" s="22"/>
      <c r="P672" s="27">
        <f t="shared" si="22"/>
        <v>0</v>
      </c>
      <c r="R672" s="44">
        <v>10</v>
      </c>
    </row>
    <row r="673" spans="2:18" ht="108" customHeight="1" outlineLevel="3" x14ac:dyDescent="0.2">
      <c r="B673" s="26"/>
      <c r="C673" s="3"/>
      <c r="D673" s="3"/>
      <c r="E673" s="3"/>
      <c r="F673" s="3"/>
      <c r="G673" s="4"/>
      <c r="H673" s="8" t="s">
        <v>1311</v>
      </c>
      <c r="I673" s="8" t="s">
        <v>1312</v>
      </c>
      <c r="J673" s="13">
        <v>10</v>
      </c>
      <c r="K673" s="41" t="s">
        <v>9</v>
      </c>
      <c r="L673" s="16">
        <v>60.18</v>
      </c>
      <c r="M673" s="39">
        <f t="shared" si="21"/>
        <v>54.161999999999999</v>
      </c>
      <c r="N673" s="15" t="s">
        <v>3759</v>
      </c>
      <c r="O673" s="22"/>
      <c r="P673" s="27">
        <f t="shared" si="22"/>
        <v>0</v>
      </c>
      <c r="R673" s="44">
        <v>10</v>
      </c>
    </row>
    <row r="674" spans="2:18" ht="108" customHeight="1" outlineLevel="3" x14ac:dyDescent="0.2">
      <c r="B674" s="26"/>
      <c r="C674" s="3"/>
      <c r="D674" s="3"/>
      <c r="E674" s="3"/>
      <c r="F674" s="3"/>
      <c r="G674" s="4"/>
      <c r="H674" s="8" t="s">
        <v>1313</v>
      </c>
      <c r="I674" s="8" t="s">
        <v>1314</v>
      </c>
      <c r="J674" s="13">
        <v>10</v>
      </c>
      <c r="K674" s="41" t="s">
        <v>9</v>
      </c>
      <c r="L674" s="16">
        <v>69.599999999999994</v>
      </c>
      <c r="M674" s="39">
        <f t="shared" si="21"/>
        <v>62.639999999999993</v>
      </c>
      <c r="N674" s="15" t="s">
        <v>3759</v>
      </c>
      <c r="O674" s="22"/>
      <c r="P674" s="27">
        <f t="shared" si="22"/>
        <v>0</v>
      </c>
      <c r="R674" s="44">
        <v>10</v>
      </c>
    </row>
    <row r="675" spans="2:18" ht="108" customHeight="1" outlineLevel="3" x14ac:dyDescent="0.2">
      <c r="B675" s="26"/>
      <c r="C675" s="3"/>
      <c r="D675" s="3"/>
      <c r="E675" s="3"/>
      <c r="F675" s="3"/>
      <c r="G675" s="4"/>
      <c r="H675" s="8" t="s">
        <v>1315</v>
      </c>
      <c r="I675" s="8" t="s">
        <v>1316</v>
      </c>
      <c r="J675" s="13">
        <v>20</v>
      </c>
      <c r="K675" s="41" t="s">
        <v>9</v>
      </c>
      <c r="L675" s="16">
        <v>6.91</v>
      </c>
      <c r="M675" s="39">
        <f t="shared" si="21"/>
        <v>6.2189999999999994</v>
      </c>
      <c r="N675" s="15" t="s">
        <v>3759</v>
      </c>
      <c r="O675" s="22"/>
      <c r="P675" s="27">
        <f t="shared" si="22"/>
        <v>0</v>
      </c>
      <c r="R675" s="44">
        <v>10</v>
      </c>
    </row>
    <row r="676" spans="2:18" ht="108" customHeight="1" outlineLevel="3" x14ac:dyDescent="0.2">
      <c r="B676" s="26"/>
      <c r="C676" s="3"/>
      <c r="D676" s="3"/>
      <c r="E676" s="3"/>
      <c r="F676" s="3"/>
      <c r="G676" s="4"/>
      <c r="H676" s="8" t="s">
        <v>1317</v>
      </c>
      <c r="I676" s="8" t="s">
        <v>1318</v>
      </c>
      <c r="J676" s="13">
        <v>20</v>
      </c>
      <c r="K676" s="41" t="s">
        <v>9</v>
      </c>
      <c r="L676" s="16">
        <v>8.64</v>
      </c>
      <c r="M676" s="39">
        <f t="shared" si="21"/>
        <v>7.7760000000000007</v>
      </c>
      <c r="N676" s="15" t="s">
        <v>3759</v>
      </c>
      <c r="O676" s="22"/>
      <c r="P676" s="27">
        <f t="shared" si="22"/>
        <v>0</v>
      </c>
      <c r="R676" s="44">
        <v>10</v>
      </c>
    </row>
    <row r="677" spans="2:18" ht="108" customHeight="1" outlineLevel="3" x14ac:dyDescent="0.2">
      <c r="B677" s="26"/>
      <c r="C677" s="3"/>
      <c r="D677" s="3"/>
      <c r="E677" s="3"/>
      <c r="F677" s="3"/>
      <c r="G677" s="4"/>
      <c r="H677" s="8" t="s">
        <v>1319</v>
      </c>
      <c r="I677" s="8" t="s">
        <v>1320</v>
      </c>
      <c r="J677" s="13">
        <v>20</v>
      </c>
      <c r="K677" s="41" t="s">
        <v>9</v>
      </c>
      <c r="L677" s="16">
        <v>10.49</v>
      </c>
      <c r="M677" s="39">
        <f t="shared" si="21"/>
        <v>9.4410000000000007</v>
      </c>
      <c r="N677" s="15" t="s">
        <v>3759</v>
      </c>
      <c r="O677" s="22"/>
      <c r="P677" s="27">
        <f t="shared" si="22"/>
        <v>0</v>
      </c>
      <c r="R677" s="44">
        <v>10</v>
      </c>
    </row>
    <row r="678" spans="2:18" ht="108" customHeight="1" outlineLevel="3" x14ac:dyDescent="0.2">
      <c r="B678" s="26"/>
      <c r="C678" s="3"/>
      <c r="D678" s="3"/>
      <c r="E678" s="3"/>
      <c r="F678" s="3"/>
      <c r="G678" s="4"/>
      <c r="H678" s="8" t="s">
        <v>1321</v>
      </c>
      <c r="I678" s="8" t="s">
        <v>1322</v>
      </c>
      <c r="J678" s="13">
        <v>20</v>
      </c>
      <c r="K678" s="41" t="s">
        <v>9</v>
      </c>
      <c r="L678" s="16">
        <v>11.56</v>
      </c>
      <c r="M678" s="39">
        <f t="shared" si="21"/>
        <v>10.404</v>
      </c>
      <c r="N678" s="15" t="s">
        <v>3759</v>
      </c>
      <c r="O678" s="22"/>
      <c r="P678" s="27">
        <f t="shared" si="22"/>
        <v>0</v>
      </c>
      <c r="R678" s="44">
        <v>10</v>
      </c>
    </row>
    <row r="679" spans="2:18" ht="108" customHeight="1" outlineLevel="3" x14ac:dyDescent="0.2">
      <c r="B679" s="26"/>
      <c r="C679" s="3"/>
      <c r="D679" s="3"/>
      <c r="E679" s="3"/>
      <c r="F679" s="3"/>
      <c r="G679" s="4"/>
      <c r="H679" s="8" t="s">
        <v>1323</v>
      </c>
      <c r="I679" s="8" t="s">
        <v>1324</v>
      </c>
      <c r="J679" s="13">
        <v>20</v>
      </c>
      <c r="K679" s="41" t="s">
        <v>9</v>
      </c>
      <c r="L679" s="16">
        <v>14.49</v>
      </c>
      <c r="M679" s="39">
        <f t="shared" si="21"/>
        <v>13.041</v>
      </c>
      <c r="N679" s="15" t="s">
        <v>3759</v>
      </c>
      <c r="O679" s="22"/>
      <c r="P679" s="27">
        <f t="shared" si="22"/>
        <v>0</v>
      </c>
      <c r="R679" s="44">
        <v>10</v>
      </c>
    </row>
    <row r="680" spans="2:18" ht="108" customHeight="1" outlineLevel="3" x14ac:dyDescent="0.2">
      <c r="B680" s="26"/>
      <c r="C680" s="3"/>
      <c r="D680" s="3"/>
      <c r="E680" s="3"/>
      <c r="F680" s="3"/>
      <c r="G680" s="4"/>
      <c r="H680" s="8" t="s">
        <v>1325</v>
      </c>
      <c r="I680" s="8" t="s">
        <v>1326</v>
      </c>
      <c r="J680" s="13">
        <v>20</v>
      </c>
      <c r="K680" s="41" t="s">
        <v>9</v>
      </c>
      <c r="L680" s="16">
        <v>15.81</v>
      </c>
      <c r="M680" s="39">
        <f t="shared" si="21"/>
        <v>14.229000000000001</v>
      </c>
      <c r="N680" s="15" t="s">
        <v>3759</v>
      </c>
      <c r="O680" s="22"/>
      <c r="P680" s="27">
        <f t="shared" si="22"/>
        <v>0</v>
      </c>
      <c r="R680" s="44">
        <v>10</v>
      </c>
    </row>
    <row r="681" spans="2:18" ht="108" customHeight="1" outlineLevel="3" x14ac:dyDescent="0.2">
      <c r="B681" s="26"/>
      <c r="C681" s="3"/>
      <c r="D681" s="3"/>
      <c r="E681" s="3"/>
      <c r="F681" s="3"/>
      <c r="G681" s="4"/>
      <c r="H681" s="8" t="s">
        <v>1327</v>
      </c>
      <c r="I681" s="8" t="s">
        <v>1328</v>
      </c>
      <c r="J681" s="13">
        <v>20</v>
      </c>
      <c r="K681" s="41" t="s">
        <v>9</v>
      </c>
      <c r="L681" s="16">
        <v>16.2</v>
      </c>
      <c r="M681" s="39">
        <f t="shared" si="21"/>
        <v>14.58</v>
      </c>
      <c r="N681" s="15" t="s">
        <v>3759</v>
      </c>
      <c r="O681" s="22"/>
      <c r="P681" s="27">
        <f t="shared" si="22"/>
        <v>0</v>
      </c>
      <c r="R681" s="44">
        <v>10</v>
      </c>
    </row>
    <row r="682" spans="2:18" ht="108" customHeight="1" outlineLevel="3" x14ac:dyDescent="0.2">
      <c r="B682" s="26"/>
      <c r="C682" s="3"/>
      <c r="D682" s="3"/>
      <c r="E682" s="3"/>
      <c r="F682" s="3"/>
      <c r="G682" s="4"/>
      <c r="H682" s="8" t="s">
        <v>1329</v>
      </c>
      <c r="I682" s="8" t="s">
        <v>1330</v>
      </c>
      <c r="J682" s="13">
        <v>20</v>
      </c>
      <c r="K682" s="41" t="s">
        <v>9</v>
      </c>
      <c r="L682" s="16">
        <v>21.12</v>
      </c>
      <c r="M682" s="39">
        <f t="shared" si="21"/>
        <v>19.007999999999999</v>
      </c>
      <c r="N682" s="15" t="s">
        <v>3759</v>
      </c>
      <c r="O682" s="22"/>
      <c r="P682" s="27">
        <f t="shared" si="22"/>
        <v>0</v>
      </c>
      <c r="R682" s="44">
        <v>10</v>
      </c>
    </row>
    <row r="683" spans="2:18" ht="108" customHeight="1" outlineLevel="3" x14ac:dyDescent="0.2">
      <c r="B683" s="26"/>
      <c r="C683" s="3"/>
      <c r="D683" s="3"/>
      <c r="E683" s="3"/>
      <c r="F683" s="3"/>
      <c r="G683" s="4"/>
      <c r="H683" s="8" t="s">
        <v>1331</v>
      </c>
      <c r="I683" s="8" t="s">
        <v>1332</v>
      </c>
      <c r="J683" s="13">
        <v>20</v>
      </c>
      <c r="K683" s="41" t="s">
        <v>9</v>
      </c>
      <c r="L683" s="16">
        <v>34.54</v>
      </c>
      <c r="M683" s="39">
        <f t="shared" si="21"/>
        <v>31.085999999999999</v>
      </c>
      <c r="N683" s="15" t="s">
        <v>3759</v>
      </c>
      <c r="O683" s="22"/>
      <c r="P683" s="27">
        <f t="shared" si="22"/>
        <v>0</v>
      </c>
      <c r="R683" s="44">
        <v>10</v>
      </c>
    </row>
    <row r="684" spans="2:18" ht="108" customHeight="1" outlineLevel="3" x14ac:dyDescent="0.2">
      <c r="B684" s="26"/>
      <c r="C684" s="3"/>
      <c r="D684" s="3"/>
      <c r="E684" s="3"/>
      <c r="F684" s="3"/>
      <c r="G684" s="4"/>
      <c r="H684" s="8" t="s">
        <v>1333</v>
      </c>
      <c r="I684" s="8" t="s">
        <v>1334</v>
      </c>
      <c r="J684" s="13">
        <v>5</v>
      </c>
      <c r="K684" s="41" t="s">
        <v>9</v>
      </c>
      <c r="L684" s="16">
        <v>60.71</v>
      </c>
      <c r="M684" s="39">
        <f t="shared" si="21"/>
        <v>54.638999999999996</v>
      </c>
      <c r="N684" s="15" t="s">
        <v>3759</v>
      </c>
      <c r="O684" s="22"/>
      <c r="P684" s="27">
        <f t="shared" si="22"/>
        <v>0</v>
      </c>
      <c r="R684" s="44">
        <v>10</v>
      </c>
    </row>
    <row r="685" spans="2:18" ht="108" customHeight="1" outlineLevel="3" x14ac:dyDescent="0.2">
      <c r="B685" s="26"/>
      <c r="C685" s="3"/>
      <c r="D685" s="3"/>
      <c r="E685" s="3"/>
      <c r="F685" s="3"/>
      <c r="G685" s="4"/>
      <c r="H685" s="8" t="s">
        <v>1335</v>
      </c>
      <c r="I685" s="8" t="s">
        <v>1336</v>
      </c>
      <c r="J685" s="13">
        <v>5</v>
      </c>
      <c r="K685" s="41" t="s">
        <v>9</v>
      </c>
      <c r="L685" s="16">
        <v>73.19</v>
      </c>
      <c r="M685" s="39">
        <f t="shared" si="21"/>
        <v>65.870999999999995</v>
      </c>
      <c r="N685" s="15" t="s">
        <v>3759</v>
      </c>
      <c r="O685" s="22"/>
      <c r="P685" s="27">
        <f t="shared" si="22"/>
        <v>0</v>
      </c>
      <c r="R685" s="44">
        <v>10</v>
      </c>
    </row>
    <row r="686" spans="2:18" ht="108" customHeight="1" outlineLevel="3" x14ac:dyDescent="0.2">
      <c r="B686" s="26"/>
      <c r="C686" s="3"/>
      <c r="D686" s="3"/>
      <c r="E686" s="3"/>
      <c r="F686" s="3"/>
      <c r="G686" s="4"/>
      <c r="H686" s="8" t="s">
        <v>1337</v>
      </c>
      <c r="I686" s="8" t="s">
        <v>1338</v>
      </c>
      <c r="J686" s="13">
        <v>5</v>
      </c>
      <c r="K686" s="41" t="s">
        <v>9</v>
      </c>
      <c r="L686" s="16">
        <v>84.35</v>
      </c>
      <c r="M686" s="39">
        <f t="shared" si="21"/>
        <v>75.914999999999992</v>
      </c>
      <c r="N686" s="15" t="s">
        <v>3759</v>
      </c>
      <c r="O686" s="22"/>
      <c r="P686" s="27">
        <f t="shared" si="22"/>
        <v>0</v>
      </c>
      <c r="R686" s="44">
        <v>10</v>
      </c>
    </row>
    <row r="687" spans="2:18" ht="108" customHeight="1" outlineLevel="3" x14ac:dyDescent="0.2">
      <c r="B687" s="26"/>
      <c r="C687" s="3"/>
      <c r="D687" s="3"/>
      <c r="E687" s="3"/>
      <c r="F687" s="3"/>
      <c r="G687" s="4"/>
      <c r="H687" s="8" t="s">
        <v>1339</v>
      </c>
      <c r="I687" s="8" t="s">
        <v>1340</v>
      </c>
      <c r="J687" s="13">
        <v>5</v>
      </c>
      <c r="K687" s="41" t="s">
        <v>9</v>
      </c>
      <c r="L687" s="16">
        <v>93.78</v>
      </c>
      <c r="M687" s="39">
        <f t="shared" si="21"/>
        <v>84.402000000000001</v>
      </c>
      <c r="N687" s="15" t="s">
        <v>3759</v>
      </c>
      <c r="O687" s="22"/>
      <c r="P687" s="27">
        <f t="shared" si="22"/>
        <v>0</v>
      </c>
      <c r="R687" s="44">
        <v>10</v>
      </c>
    </row>
    <row r="688" spans="2:18" ht="108" customHeight="1" outlineLevel="3" x14ac:dyDescent="0.2">
      <c r="B688" s="26"/>
      <c r="C688" s="3"/>
      <c r="D688" s="3"/>
      <c r="E688" s="3"/>
      <c r="F688" s="3"/>
      <c r="G688" s="4"/>
      <c r="H688" s="8" t="s">
        <v>1341</v>
      </c>
      <c r="I688" s="8" t="s">
        <v>1342</v>
      </c>
      <c r="J688" s="13">
        <v>5</v>
      </c>
      <c r="K688" s="41" t="s">
        <v>9</v>
      </c>
      <c r="L688" s="16">
        <v>98.82</v>
      </c>
      <c r="M688" s="39">
        <f t="shared" si="21"/>
        <v>88.938000000000002</v>
      </c>
      <c r="N688" s="15" t="s">
        <v>3759</v>
      </c>
      <c r="O688" s="22"/>
      <c r="P688" s="27">
        <f t="shared" si="22"/>
        <v>0</v>
      </c>
      <c r="R688" s="44">
        <v>10</v>
      </c>
    </row>
    <row r="689" spans="2:18" ht="108" customHeight="1" outlineLevel="3" x14ac:dyDescent="0.2">
      <c r="B689" s="26"/>
      <c r="C689" s="3"/>
      <c r="D689" s="3"/>
      <c r="E689" s="3"/>
      <c r="F689" s="3"/>
      <c r="G689" s="4"/>
      <c r="H689" s="8" t="s">
        <v>1343</v>
      </c>
      <c r="I689" s="8" t="s">
        <v>1344</v>
      </c>
      <c r="J689" s="13">
        <v>5</v>
      </c>
      <c r="K689" s="41" t="s">
        <v>9</v>
      </c>
      <c r="L689" s="16">
        <v>111.31</v>
      </c>
      <c r="M689" s="39">
        <f t="shared" si="21"/>
        <v>100.179</v>
      </c>
      <c r="N689" s="15" t="s">
        <v>3759</v>
      </c>
      <c r="O689" s="22"/>
      <c r="P689" s="27">
        <f t="shared" si="22"/>
        <v>0</v>
      </c>
      <c r="R689" s="44">
        <v>10</v>
      </c>
    </row>
    <row r="690" spans="2:18" ht="108" customHeight="1" outlineLevel="3" x14ac:dyDescent="0.2">
      <c r="B690" s="26"/>
      <c r="C690" s="3"/>
      <c r="D690" s="3"/>
      <c r="E690" s="3"/>
      <c r="F690" s="3"/>
      <c r="G690" s="4"/>
      <c r="H690" s="8" t="s">
        <v>1345</v>
      </c>
      <c r="I690" s="8" t="s">
        <v>1346</v>
      </c>
      <c r="J690" s="13">
        <v>5</v>
      </c>
      <c r="K690" s="41" t="s">
        <v>9</v>
      </c>
      <c r="L690" s="16">
        <v>130.97</v>
      </c>
      <c r="M690" s="39">
        <f t="shared" si="21"/>
        <v>117.873</v>
      </c>
      <c r="N690" s="15" t="s">
        <v>3759</v>
      </c>
      <c r="O690" s="22"/>
      <c r="P690" s="27">
        <f t="shared" si="22"/>
        <v>0</v>
      </c>
      <c r="R690" s="44">
        <v>10</v>
      </c>
    </row>
    <row r="691" spans="2:18" ht="108" customHeight="1" outlineLevel="3" x14ac:dyDescent="0.2">
      <c r="B691" s="26"/>
      <c r="C691" s="3"/>
      <c r="D691" s="3"/>
      <c r="E691" s="3"/>
      <c r="F691" s="3"/>
      <c r="G691" s="4"/>
      <c r="H691" s="8" t="s">
        <v>1347</v>
      </c>
      <c r="I691" s="8" t="s">
        <v>1348</v>
      </c>
      <c r="J691" s="13">
        <v>10</v>
      </c>
      <c r="K691" s="41" t="s">
        <v>9</v>
      </c>
      <c r="L691" s="16">
        <v>36.93</v>
      </c>
      <c r="M691" s="39">
        <f t="shared" si="21"/>
        <v>33.237000000000002</v>
      </c>
      <c r="N691" s="15" t="s">
        <v>3759</v>
      </c>
      <c r="O691" s="22"/>
      <c r="P691" s="27">
        <f t="shared" si="22"/>
        <v>0</v>
      </c>
      <c r="R691" s="44">
        <v>10</v>
      </c>
    </row>
    <row r="692" spans="2:18" ht="108" customHeight="1" outlineLevel="3" x14ac:dyDescent="0.2">
      <c r="B692" s="26"/>
      <c r="C692" s="3"/>
      <c r="D692" s="3"/>
      <c r="E692" s="3"/>
      <c r="F692" s="3"/>
      <c r="G692" s="4"/>
      <c r="H692" s="8" t="s">
        <v>1349</v>
      </c>
      <c r="I692" s="8" t="s">
        <v>1350</v>
      </c>
      <c r="J692" s="13">
        <v>10</v>
      </c>
      <c r="K692" s="41" t="s">
        <v>9</v>
      </c>
      <c r="L692" s="16">
        <v>73.849999999999994</v>
      </c>
      <c r="M692" s="39">
        <f t="shared" si="21"/>
        <v>66.464999999999989</v>
      </c>
      <c r="N692" s="15" t="s">
        <v>3759</v>
      </c>
      <c r="O692" s="22"/>
      <c r="P692" s="27">
        <f t="shared" si="22"/>
        <v>0</v>
      </c>
      <c r="R692" s="44">
        <v>10</v>
      </c>
    </row>
    <row r="693" spans="2:18" ht="108" customHeight="1" outlineLevel="3" x14ac:dyDescent="0.2">
      <c r="B693" s="26"/>
      <c r="C693" s="3"/>
      <c r="D693" s="3"/>
      <c r="E693" s="3"/>
      <c r="F693" s="3"/>
      <c r="G693" s="4"/>
      <c r="H693" s="8" t="s">
        <v>1351</v>
      </c>
      <c r="I693" s="8" t="s">
        <v>1352</v>
      </c>
      <c r="J693" s="13">
        <v>10</v>
      </c>
      <c r="K693" s="41" t="s">
        <v>9</v>
      </c>
      <c r="L693" s="16">
        <v>100.95</v>
      </c>
      <c r="M693" s="39">
        <f t="shared" si="21"/>
        <v>90.855000000000004</v>
      </c>
      <c r="N693" s="15" t="s">
        <v>3759</v>
      </c>
      <c r="O693" s="22"/>
      <c r="P693" s="27">
        <f t="shared" si="22"/>
        <v>0</v>
      </c>
      <c r="R693" s="44">
        <v>10</v>
      </c>
    </row>
    <row r="694" spans="2:18" ht="108" customHeight="1" outlineLevel="3" x14ac:dyDescent="0.2">
      <c r="B694" s="26"/>
      <c r="C694" s="3"/>
      <c r="D694" s="3"/>
      <c r="E694" s="3"/>
      <c r="F694" s="3"/>
      <c r="G694" s="4"/>
      <c r="H694" s="8" t="s">
        <v>1353</v>
      </c>
      <c r="I694" s="8" t="s">
        <v>1354</v>
      </c>
      <c r="J694" s="13">
        <v>10</v>
      </c>
      <c r="K694" s="41" t="s">
        <v>9</v>
      </c>
      <c r="L694" s="16">
        <v>118.22</v>
      </c>
      <c r="M694" s="39">
        <f t="shared" si="21"/>
        <v>106.398</v>
      </c>
      <c r="N694" s="15" t="s">
        <v>3759</v>
      </c>
      <c r="O694" s="22"/>
      <c r="P694" s="27">
        <f t="shared" si="22"/>
        <v>0</v>
      </c>
      <c r="R694" s="44">
        <v>10</v>
      </c>
    </row>
    <row r="695" spans="2:18" ht="108" customHeight="1" outlineLevel="3" x14ac:dyDescent="0.2">
      <c r="B695" s="26"/>
      <c r="C695" s="3"/>
      <c r="D695" s="3"/>
      <c r="E695" s="3"/>
      <c r="F695" s="3"/>
      <c r="G695" s="4"/>
      <c r="H695" s="8" t="s">
        <v>1355</v>
      </c>
      <c r="I695" s="8" t="s">
        <v>1356</v>
      </c>
      <c r="J695" s="13">
        <v>5</v>
      </c>
      <c r="K695" s="41" t="s">
        <v>9</v>
      </c>
      <c r="L695" s="16">
        <v>12.22</v>
      </c>
      <c r="M695" s="39">
        <f t="shared" si="21"/>
        <v>10.998000000000001</v>
      </c>
      <c r="N695" s="15" t="s">
        <v>3759</v>
      </c>
      <c r="O695" s="22"/>
      <c r="P695" s="27">
        <f t="shared" si="22"/>
        <v>0</v>
      </c>
      <c r="R695" s="44">
        <v>10</v>
      </c>
    </row>
    <row r="696" spans="2:18" ht="108" customHeight="1" outlineLevel="3" x14ac:dyDescent="0.2">
      <c r="B696" s="26"/>
      <c r="C696" s="3"/>
      <c r="D696" s="3"/>
      <c r="E696" s="3"/>
      <c r="F696" s="3"/>
      <c r="G696" s="4"/>
      <c r="H696" s="8" t="s">
        <v>1357</v>
      </c>
      <c r="I696" s="8" t="s">
        <v>1358</v>
      </c>
      <c r="J696" s="13">
        <v>5</v>
      </c>
      <c r="K696" s="41" t="s">
        <v>9</v>
      </c>
      <c r="L696" s="16">
        <v>12.22</v>
      </c>
      <c r="M696" s="39">
        <f t="shared" ref="M696:M759" si="23">(L696/100)*(100-R696)</f>
        <v>10.998000000000001</v>
      </c>
      <c r="N696" s="15" t="s">
        <v>3759</v>
      </c>
      <c r="O696" s="22"/>
      <c r="P696" s="27">
        <f t="shared" si="22"/>
        <v>0</v>
      </c>
      <c r="R696" s="44">
        <v>10</v>
      </c>
    </row>
    <row r="697" spans="2:18" ht="108" customHeight="1" outlineLevel="3" x14ac:dyDescent="0.2">
      <c r="B697" s="26"/>
      <c r="C697" s="3"/>
      <c r="D697" s="3"/>
      <c r="E697" s="3"/>
      <c r="F697" s="3"/>
      <c r="G697" s="4"/>
      <c r="H697" s="8" t="s">
        <v>1359</v>
      </c>
      <c r="I697" s="8" t="s">
        <v>1360</v>
      </c>
      <c r="J697" s="13">
        <v>5</v>
      </c>
      <c r="K697" s="41" t="s">
        <v>9</v>
      </c>
      <c r="L697" s="16">
        <v>12.89</v>
      </c>
      <c r="M697" s="39">
        <f t="shared" si="23"/>
        <v>11.601000000000001</v>
      </c>
      <c r="N697" s="15" t="s">
        <v>3759</v>
      </c>
      <c r="O697" s="22"/>
      <c r="P697" s="27">
        <f t="shared" si="22"/>
        <v>0</v>
      </c>
      <c r="R697" s="44">
        <v>10</v>
      </c>
    </row>
    <row r="698" spans="2:18" ht="108" customHeight="1" outlineLevel="3" x14ac:dyDescent="0.2">
      <c r="B698" s="26"/>
      <c r="C698" s="3"/>
      <c r="D698" s="3"/>
      <c r="E698" s="3"/>
      <c r="F698" s="3"/>
      <c r="G698" s="4"/>
      <c r="H698" s="8" t="s">
        <v>1361</v>
      </c>
      <c r="I698" s="8" t="s">
        <v>1362</v>
      </c>
      <c r="J698" s="13">
        <v>5</v>
      </c>
      <c r="K698" s="41" t="s">
        <v>9</v>
      </c>
      <c r="L698" s="16">
        <v>12.89</v>
      </c>
      <c r="M698" s="39">
        <f t="shared" si="23"/>
        <v>11.601000000000001</v>
      </c>
      <c r="N698" s="15" t="s">
        <v>3759</v>
      </c>
      <c r="O698" s="22"/>
      <c r="P698" s="27">
        <f t="shared" si="22"/>
        <v>0</v>
      </c>
      <c r="R698" s="44">
        <v>10</v>
      </c>
    </row>
    <row r="699" spans="2:18" ht="108" customHeight="1" outlineLevel="3" x14ac:dyDescent="0.2">
      <c r="B699" s="26"/>
      <c r="C699" s="3"/>
      <c r="D699" s="3"/>
      <c r="E699" s="3"/>
      <c r="F699" s="3"/>
      <c r="G699" s="4"/>
      <c r="H699" s="8" t="s">
        <v>1363</v>
      </c>
      <c r="I699" s="8" t="s">
        <v>1364</v>
      </c>
      <c r="J699" s="13">
        <v>5</v>
      </c>
      <c r="K699" s="41" t="s">
        <v>9</v>
      </c>
      <c r="L699" s="16">
        <v>14.22</v>
      </c>
      <c r="M699" s="39">
        <f t="shared" si="23"/>
        <v>12.798</v>
      </c>
      <c r="N699" s="15" t="s">
        <v>3759</v>
      </c>
      <c r="O699" s="22"/>
      <c r="P699" s="27">
        <f t="shared" si="22"/>
        <v>0</v>
      </c>
      <c r="R699" s="44">
        <v>10</v>
      </c>
    </row>
    <row r="700" spans="2:18" ht="108" customHeight="1" outlineLevel="3" x14ac:dyDescent="0.2">
      <c r="B700" s="26"/>
      <c r="C700" s="3"/>
      <c r="D700" s="3"/>
      <c r="E700" s="3"/>
      <c r="F700" s="3"/>
      <c r="G700" s="4"/>
      <c r="H700" s="8" t="s">
        <v>1365</v>
      </c>
      <c r="I700" s="8" t="s">
        <v>1366</v>
      </c>
      <c r="J700" s="13">
        <v>5</v>
      </c>
      <c r="K700" s="41" t="s">
        <v>9</v>
      </c>
      <c r="L700" s="16">
        <v>14.22</v>
      </c>
      <c r="M700" s="39">
        <f t="shared" si="23"/>
        <v>12.798</v>
      </c>
      <c r="N700" s="15" t="s">
        <v>3759</v>
      </c>
      <c r="O700" s="22"/>
      <c r="P700" s="27">
        <f t="shared" si="22"/>
        <v>0</v>
      </c>
      <c r="R700" s="44">
        <v>10</v>
      </c>
    </row>
    <row r="701" spans="2:18" ht="108" customHeight="1" outlineLevel="3" x14ac:dyDescent="0.2">
      <c r="B701" s="26"/>
      <c r="C701" s="3"/>
      <c r="D701" s="3"/>
      <c r="E701" s="3"/>
      <c r="F701" s="3"/>
      <c r="G701" s="4"/>
      <c r="H701" s="8" t="s">
        <v>1367</v>
      </c>
      <c r="I701" s="8" t="s">
        <v>1368</v>
      </c>
      <c r="J701" s="13">
        <v>5</v>
      </c>
      <c r="K701" s="41" t="s">
        <v>9</v>
      </c>
      <c r="L701" s="16">
        <v>14.87</v>
      </c>
      <c r="M701" s="39">
        <f t="shared" si="23"/>
        <v>13.382999999999999</v>
      </c>
      <c r="N701" s="15" t="s">
        <v>3759</v>
      </c>
      <c r="O701" s="22"/>
      <c r="P701" s="27">
        <f t="shared" si="22"/>
        <v>0</v>
      </c>
      <c r="R701" s="44">
        <v>10</v>
      </c>
    </row>
    <row r="702" spans="2:18" ht="108" customHeight="1" outlineLevel="3" x14ac:dyDescent="0.2">
      <c r="B702" s="26"/>
      <c r="C702" s="3"/>
      <c r="D702" s="3"/>
      <c r="E702" s="3"/>
      <c r="F702" s="3"/>
      <c r="G702" s="4"/>
      <c r="H702" s="8" t="s">
        <v>1369</v>
      </c>
      <c r="I702" s="8" t="s">
        <v>1370</v>
      </c>
      <c r="J702" s="13">
        <v>5</v>
      </c>
      <c r="K702" s="41" t="s">
        <v>9</v>
      </c>
      <c r="L702" s="16">
        <v>14.87</v>
      </c>
      <c r="M702" s="39">
        <f t="shared" si="23"/>
        <v>13.382999999999999</v>
      </c>
      <c r="N702" s="15" t="s">
        <v>3759</v>
      </c>
      <c r="O702" s="22"/>
      <c r="P702" s="27">
        <f t="shared" si="22"/>
        <v>0</v>
      </c>
      <c r="R702" s="44">
        <v>10</v>
      </c>
    </row>
    <row r="703" spans="2:18" ht="108" customHeight="1" outlineLevel="3" x14ac:dyDescent="0.2">
      <c r="B703" s="26"/>
      <c r="C703" s="3"/>
      <c r="D703" s="3"/>
      <c r="E703" s="3"/>
      <c r="F703" s="3"/>
      <c r="G703" s="4"/>
      <c r="H703" s="8" t="s">
        <v>1371</v>
      </c>
      <c r="I703" s="8" t="s">
        <v>1372</v>
      </c>
      <c r="J703" s="13">
        <v>2</v>
      </c>
      <c r="K703" s="41" t="s">
        <v>9</v>
      </c>
      <c r="L703" s="16">
        <v>48.35</v>
      </c>
      <c r="M703" s="39">
        <f t="shared" si="23"/>
        <v>43.515000000000001</v>
      </c>
      <c r="N703" s="15" t="s">
        <v>3759</v>
      </c>
      <c r="O703" s="22"/>
      <c r="P703" s="27">
        <f t="shared" si="22"/>
        <v>0</v>
      </c>
      <c r="R703" s="44">
        <v>10</v>
      </c>
    </row>
    <row r="704" spans="2:18" ht="108" customHeight="1" outlineLevel="3" x14ac:dyDescent="0.2">
      <c r="B704" s="26"/>
      <c r="C704" s="3"/>
      <c r="D704" s="3"/>
      <c r="E704" s="3"/>
      <c r="F704" s="3"/>
      <c r="G704" s="4"/>
      <c r="H704" s="8" t="s">
        <v>1373</v>
      </c>
      <c r="I704" s="8" t="s">
        <v>1374</v>
      </c>
      <c r="J704" s="13">
        <v>2</v>
      </c>
      <c r="K704" s="41" t="s">
        <v>9</v>
      </c>
      <c r="L704" s="16">
        <v>48.35</v>
      </c>
      <c r="M704" s="39">
        <f t="shared" si="23"/>
        <v>43.515000000000001</v>
      </c>
      <c r="N704" s="15" t="s">
        <v>3759</v>
      </c>
      <c r="O704" s="22"/>
      <c r="P704" s="27">
        <f t="shared" si="22"/>
        <v>0</v>
      </c>
      <c r="R704" s="44">
        <v>10</v>
      </c>
    </row>
    <row r="705" spans="2:18" ht="108" customHeight="1" outlineLevel="3" x14ac:dyDescent="0.2">
      <c r="B705" s="26"/>
      <c r="C705" s="3"/>
      <c r="D705" s="3"/>
      <c r="E705" s="3"/>
      <c r="F705" s="3"/>
      <c r="G705" s="4"/>
      <c r="H705" s="8" t="s">
        <v>1375</v>
      </c>
      <c r="I705" s="8" t="s">
        <v>1376</v>
      </c>
      <c r="J705" s="13">
        <v>2</v>
      </c>
      <c r="K705" s="41" t="s">
        <v>9</v>
      </c>
      <c r="L705" s="16">
        <v>52.06</v>
      </c>
      <c r="M705" s="39">
        <f t="shared" si="23"/>
        <v>46.854000000000006</v>
      </c>
      <c r="N705" s="15" t="s">
        <v>3759</v>
      </c>
      <c r="O705" s="22"/>
      <c r="P705" s="27">
        <f t="shared" si="22"/>
        <v>0</v>
      </c>
      <c r="R705" s="44">
        <v>10</v>
      </c>
    </row>
    <row r="706" spans="2:18" ht="108" customHeight="1" outlineLevel="3" x14ac:dyDescent="0.2">
      <c r="B706" s="26"/>
      <c r="C706" s="3"/>
      <c r="D706" s="3"/>
      <c r="E706" s="3"/>
      <c r="F706" s="3"/>
      <c r="G706" s="4"/>
      <c r="H706" s="8" t="s">
        <v>1377</v>
      </c>
      <c r="I706" s="8" t="s">
        <v>1378</v>
      </c>
      <c r="J706" s="13">
        <v>2</v>
      </c>
      <c r="K706" s="41" t="s">
        <v>9</v>
      </c>
      <c r="L706" s="16">
        <v>52.06</v>
      </c>
      <c r="M706" s="39">
        <f t="shared" si="23"/>
        <v>46.854000000000006</v>
      </c>
      <c r="N706" s="15" t="s">
        <v>3759</v>
      </c>
      <c r="O706" s="22"/>
      <c r="P706" s="27">
        <f t="shared" si="22"/>
        <v>0</v>
      </c>
      <c r="R706" s="44">
        <v>10</v>
      </c>
    </row>
    <row r="707" spans="2:18" ht="108" customHeight="1" outlineLevel="3" x14ac:dyDescent="0.2">
      <c r="B707" s="26"/>
      <c r="C707" s="3"/>
      <c r="D707" s="3"/>
      <c r="E707" s="3"/>
      <c r="F707" s="3"/>
      <c r="G707" s="4"/>
      <c r="H707" s="8" t="s">
        <v>1379</v>
      </c>
      <c r="I707" s="8" t="s">
        <v>1380</v>
      </c>
      <c r="J707" s="13">
        <v>2</v>
      </c>
      <c r="K707" s="41" t="s">
        <v>9</v>
      </c>
      <c r="L707" s="16">
        <v>22.99</v>
      </c>
      <c r="M707" s="39">
        <f t="shared" si="23"/>
        <v>20.690999999999999</v>
      </c>
      <c r="N707" s="15" t="s">
        <v>3759</v>
      </c>
      <c r="O707" s="22"/>
      <c r="P707" s="27">
        <f t="shared" si="22"/>
        <v>0</v>
      </c>
      <c r="R707" s="44">
        <v>10</v>
      </c>
    </row>
    <row r="708" spans="2:18" ht="108" customHeight="1" outlineLevel="3" x14ac:dyDescent="0.2">
      <c r="B708" s="26"/>
      <c r="C708" s="3"/>
      <c r="D708" s="3"/>
      <c r="E708" s="3"/>
      <c r="F708" s="3"/>
      <c r="G708" s="4"/>
      <c r="H708" s="8" t="s">
        <v>1381</v>
      </c>
      <c r="I708" s="8" t="s">
        <v>1382</v>
      </c>
      <c r="J708" s="13">
        <v>2</v>
      </c>
      <c r="K708" s="41" t="s">
        <v>9</v>
      </c>
      <c r="L708" s="16">
        <v>24.85</v>
      </c>
      <c r="M708" s="39">
        <f t="shared" si="23"/>
        <v>22.365000000000002</v>
      </c>
      <c r="N708" s="15" t="s">
        <v>3759</v>
      </c>
      <c r="O708" s="22"/>
      <c r="P708" s="27">
        <f t="shared" si="22"/>
        <v>0</v>
      </c>
      <c r="R708" s="44">
        <v>10</v>
      </c>
    </row>
    <row r="709" spans="2:18" ht="108" customHeight="1" outlineLevel="3" x14ac:dyDescent="0.2">
      <c r="B709" s="26"/>
      <c r="C709" s="3"/>
      <c r="D709" s="3"/>
      <c r="E709" s="3"/>
      <c r="F709" s="3"/>
      <c r="G709" s="4"/>
      <c r="H709" s="8" t="s">
        <v>1383</v>
      </c>
      <c r="I709" s="8" t="s">
        <v>1384</v>
      </c>
      <c r="J709" s="13">
        <v>2</v>
      </c>
      <c r="K709" s="41" t="s">
        <v>9</v>
      </c>
      <c r="L709" s="16">
        <v>28.3</v>
      </c>
      <c r="M709" s="39">
        <f t="shared" si="23"/>
        <v>25.470000000000002</v>
      </c>
      <c r="N709" s="15" t="s">
        <v>3759</v>
      </c>
      <c r="O709" s="22"/>
      <c r="P709" s="27">
        <f t="shared" si="22"/>
        <v>0</v>
      </c>
      <c r="R709" s="44">
        <v>10</v>
      </c>
    </row>
    <row r="710" spans="2:18" ht="108" customHeight="1" outlineLevel="3" x14ac:dyDescent="0.2">
      <c r="B710" s="26"/>
      <c r="C710" s="3"/>
      <c r="D710" s="3"/>
      <c r="E710" s="3"/>
      <c r="F710" s="3"/>
      <c r="G710" s="4"/>
      <c r="H710" s="8" t="s">
        <v>1385</v>
      </c>
      <c r="I710" s="8" t="s">
        <v>1386</v>
      </c>
      <c r="J710" s="13">
        <v>20</v>
      </c>
      <c r="K710" s="41" t="s">
        <v>9</v>
      </c>
      <c r="L710" s="16">
        <v>19.8</v>
      </c>
      <c r="M710" s="39">
        <f t="shared" si="23"/>
        <v>17.82</v>
      </c>
      <c r="N710" s="15" t="s">
        <v>3759</v>
      </c>
      <c r="O710" s="22"/>
      <c r="P710" s="27">
        <f t="shared" si="22"/>
        <v>0</v>
      </c>
      <c r="R710" s="44">
        <v>10</v>
      </c>
    </row>
    <row r="711" spans="2:18" ht="108" customHeight="1" outlineLevel="3" x14ac:dyDescent="0.2">
      <c r="B711" s="26"/>
      <c r="C711" s="3"/>
      <c r="D711" s="3"/>
      <c r="E711" s="3"/>
      <c r="F711" s="3"/>
      <c r="G711" s="4"/>
      <c r="H711" s="8" t="s">
        <v>1387</v>
      </c>
      <c r="I711" s="8" t="s">
        <v>1388</v>
      </c>
      <c r="J711" s="13">
        <v>20</v>
      </c>
      <c r="K711" s="41" t="s">
        <v>9</v>
      </c>
      <c r="L711" s="16">
        <v>21.66</v>
      </c>
      <c r="M711" s="39">
        <f t="shared" si="23"/>
        <v>19.494</v>
      </c>
      <c r="N711" s="15" t="s">
        <v>3759</v>
      </c>
      <c r="O711" s="22"/>
      <c r="P711" s="27">
        <f t="shared" si="22"/>
        <v>0</v>
      </c>
      <c r="R711" s="44">
        <v>10</v>
      </c>
    </row>
    <row r="712" spans="2:18" ht="108" customHeight="1" outlineLevel="3" x14ac:dyDescent="0.2">
      <c r="B712" s="26"/>
      <c r="C712" s="3"/>
      <c r="D712" s="3"/>
      <c r="E712" s="3"/>
      <c r="F712" s="3"/>
      <c r="G712" s="4"/>
      <c r="H712" s="8" t="s">
        <v>1389</v>
      </c>
      <c r="I712" s="8" t="s">
        <v>1390</v>
      </c>
      <c r="J712" s="13">
        <v>20</v>
      </c>
      <c r="K712" s="41" t="s">
        <v>9</v>
      </c>
      <c r="L712" s="16">
        <v>22.58</v>
      </c>
      <c r="M712" s="39">
        <f t="shared" si="23"/>
        <v>20.321999999999999</v>
      </c>
      <c r="N712" s="15" t="s">
        <v>3759</v>
      </c>
      <c r="O712" s="22"/>
      <c r="P712" s="27">
        <f t="shared" si="22"/>
        <v>0</v>
      </c>
      <c r="R712" s="44">
        <v>10</v>
      </c>
    </row>
    <row r="713" spans="2:18" ht="108" customHeight="1" outlineLevel="3" x14ac:dyDescent="0.2">
      <c r="B713" s="26"/>
      <c r="C713" s="3"/>
      <c r="D713" s="3"/>
      <c r="E713" s="3"/>
      <c r="F713" s="3"/>
      <c r="G713" s="4"/>
      <c r="H713" s="8" t="s">
        <v>1391</v>
      </c>
      <c r="I713" s="8" t="s">
        <v>1392</v>
      </c>
      <c r="J713" s="13">
        <v>20</v>
      </c>
      <c r="K713" s="41" t="s">
        <v>9</v>
      </c>
      <c r="L713" s="16">
        <v>23.25</v>
      </c>
      <c r="M713" s="39">
        <f t="shared" si="23"/>
        <v>20.925000000000001</v>
      </c>
      <c r="N713" s="15" t="s">
        <v>3759</v>
      </c>
      <c r="O713" s="22"/>
      <c r="P713" s="27">
        <f t="shared" si="22"/>
        <v>0</v>
      </c>
      <c r="R713" s="44">
        <v>10</v>
      </c>
    </row>
    <row r="714" spans="2:18" ht="108" customHeight="1" outlineLevel="3" x14ac:dyDescent="0.2">
      <c r="B714" s="26"/>
      <c r="C714" s="3"/>
      <c r="D714" s="3"/>
      <c r="E714" s="3"/>
      <c r="F714" s="3"/>
      <c r="G714" s="4"/>
      <c r="H714" s="8" t="s">
        <v>1393</v>
      </c>
      <c r="I714" s="8" t="s">
        <v>1394</v>
      </c>
      <c r="J714" s="13">
        <v>20</v>
      </c>
      <c r="K714" s="41" t="s">
        <v>9</v>
      </c>
      <c r="L714" s="16">
        <v>24.31</v>
      </c>
      <c r="M714" s="39">
        <f t="shared" si="23"/>
        <v>21.878999999999998</v>
      </c>
      <c r="N714" s="15" t="s">
        <v>3759</v>
      </c>
      <c r="O714" s="22"/>
      <c r="P714" s="27">
        <f t="shared" si="22"/>
        <v>0</v>
      </c>
      <c r="R714" s="44">
        <v>10</v>
      </c>
    </row>
    <row r="715" spans="2:18" ht="108" customHeight="1" outlineLevel="3" x14ac:dyDescent="0.2">
      <c r="B715" s="26"/>
      <c r="C715" s="3"/>
      <c r="D715" s="3"/>
      <c r="E715" s="3"/>
      <c r="F715" s="3"/>
      <c r="G715" s="4"/>
      <c r="H715" s="8" t="s">
        <v>1395</v>
      </c>
      <c r="I715" s="8" t="s">
        <v>1396</v>
      </c>
      <c r="J715" s="13">
        <v>20</v>
      </c>
      <c r="K715" s="41" t="s">
        <v>9</v>
      </c>
      <c r="L715" s="16">
        <v>27.9</v>
      </c>
      <c r="M715" s="39">
        <f t="shared" si="23"/>
        <v>25.109999999999996</v>
      </c>
      <c r="N715" s="15" t="s">
        <v>3759</v>
      </c>
      <c r="O715" s="22"/>
      <c r="P715" s="27">
        <f t="shared" si="22"/>
        <v>0</v>
      </c>
      <c r="R715" s="44">
        <v>10</v>
      </c>
    </row>
    <row r="716" spans="2:18" ht="108" customHeight="1" outlineLevel="3" x14ac:dyDescent="0.2">
      <c r="B716" s="26"/>
      <c r="C716" s="3"/>
      <c r="D716" s="3"/>
      <c r="E716" s="3"/>
      <c r="F716" s="3"/>
      <c r="G716" s="4"/>
      <c r="H716" s="8" t="s">
        <v>1397</v>
      </c>
      <c r="I716" s="8" t="s">
        <v>1398</v>
      </c>
      <c r="J716" s="13">
        <v>20</v>
      </c>
      <c r="K716" s="41" t="s">
        <v>9</v>
      </c>
      <c r="L716" s="16">
        <v>30.81</v>
      </c>
      <c r="M716" s="39">
        <f t="shared" si="23"/>
        <v>27.728999999999999</v>
      </c>
      <c r="N716" s="15" t="s">
        <v>3759</v>
      </c>
      <c r="O716" s="22"/>
      <c r="P716" s="27">
        <f t="shared" si="22"/>
        <v>0</v>
      </c>
      <c r="R716" s="44">
        <v>10</v>
      </c>
    </row>
    <row r="717" spans="2:18" ht="108" customHeight="1" outlineLevel="3" x14ac:dyDescent="0.2">
      <c r="B717" s="26"/>
      <c r="C717" s="3"/>
      <c r="D717" s="3"/>
      <c r="E717" s="3"/>
      <c r="F717" s="3"/>
      <c r="G717" s="4"/>
      <c r="H717" s="8" t="s">
        <v>1399</v>
      </c>
      <c r="I717" s="8" t="s">
        <v>1400</v>
      </c>
      <c r="J717" s="13">
        <v>20</v>
      </c>
      <c r="K717" s="41" t="s">
        <v>9</v>
      </c>
      <c r="L717" s="16">
        <v>33.74</v>
      </c>
      <c r="M717" s="39">
        <f t="shared" si="23"/>
        <v>30.366000000000003</v>
      </c>
      <c r="N717" s="15" t="s">
        <v>3759</v>
      </c>
      <c r="O717" s="22"/>
      <c r="P717" s="27">
        <f t="shared" si="22"/>
        <v>0</v>
      </c>
      <c r="R717" s="44">
        <v>10</v>
      </c>
    </row>
    <row r="718" spans="2:18" ht="108" customHeight="1" outlineLevel="3" x14ac:dyDescent="0.2">
      <c r="B718" s="26"/>
      <c r="C718" s="3"/>
      <c r="D718" s="3"/>
      <c r="E718" s="3"/>
      <c r="F718" s="3"/>
      <c r="G718" s="4"/>
      <c r="H718" s="8" t="s">
        <v>1401</v>
      </c>
      <c r="I718" s="8" t="s">
        <v>1402</v>
      </c>
      <c r="J718" s="13">
        <v>20</v>
      </c>
      <c r="K718" s="41" t="s">
        <v>9</v>
      </c>
      <c r="L718" s="16">
        <v>17.010000000000002</v>
      </c>
      <c r="M718" s="39">
        <f t="shared" si="23"/>
        <v>15.309000000000003</v>
      </c>
      <c r="N718" s="15" t="s">
        <v>3759</v>
      </c>
      <c r="O718" s="22"/>
      <c r="P718" s="27">
        <f t="shared" si="22"/>
        <v>0</v>
      </c>
      <c r="R718" s="44">
        <v>10</v>
      </c>
    </row>
    <row r="719" spans="2:18" ht="108" customHeight="1" outlineLevel="3" x14ac:dyDescent="0.2">
      <c r="B719" s="26"/>
      <c r="C719" s="3"/>
      <c r="D719" s="3"/>
      <c r="E719" s="3"/>
      <c r="F719" s="3"/>
      <c r="G719" s="4"/>
      <c r="H719" s="8" t="s">
        <v>1403</v>
      </c>
      <c r="I719" s="8" t="s">
        <v>1404</v>
      </c>
      <c r="J719" s="13">
        <v>20</v>
      </c>
      <c r="K719" s="41" t="s">
        <v>9</v>
      </c>
      <c r="L719" s="16">
        <v>17.27</v>
      </c>
      <c r="M719" s="39">
        <f t="shared" si="23"/>
        <v>15.542999999999999</v>
      </c>
      <c r="N719" s="15" t="s">
        <v>3759</v>
      </c>
      <c r="O719" s="22"/>
      <c r="P719" s="27">
        <f t="shared" si="22"/>
        <v>0</v>
      </c>
      <c r="R719" s="44">
        <v>10</v>
      </c>
    </row>
    <row r="720" spans="2:18" ht="108" customHeight="1" outlineLevel="3" x14ac:dyDescent="0.2">
      <c r="B720" s="26"/>
      <c r="C720" s="3"/>
      <c r="D720" s="3"/>
      <c r="E720" s="3"/>
      <c r="F720" s="3"/>
      <c r="G720" s="4"/>
      <c r="H720" s="8" t="s">
        <v>1405</v>
      </c>
      <c r="I720" s="8" t="s">
        <v>1406</v>
      </c>
      <c r="J720" s="13">
        <v>20</v>
      </c>
      <c r="K720" s="41" t="s">
        <v>9</v>
      </c>
      <c r="L720" s="16">
        <v>20.86</v>
      </c>
      <c r="M720" s="39">
        <f t="shared" si="23"/>
        <v>18.774000000000001</v>
      </c>
      <c r="N720" s="15" t="s">
        <v>3759</v>
      </c>
      <c r="O720" s="22"/>
      <c r="P720" s="27">
        <f t="shared" si="22"/>
        <v>0</v>
      </c>
      <c r="R720" s="44">
        <v>10</v>
      </c>
    </row>
    <row r="721" spans="2:18" ht="108" customHeight="1" outlineLevel="3" x14ac:dyDescent="0.2">
      <c r="B721" s="26"/>
      <c r="C721" s="3"/>
      <c r="D721" s="3"/>
      <c r="E721" s="3"/>
      <c r="F721" s="3"/>
      <c r="G721" s="4"/>
      <c r="H721" s="8" t="s">
        <v>1407</v>
      </c>
      <c r="I721" s="8" t="s">
        <v>1408</v>
      </c>
      <c r="J721" s="13">
        <v>20</v>
      </c>
      <c r="K721" s="41" t="s">
        <v>9</v>
      </c>
      <c r="L721" s="16">
        <v>30.28</v>
      </c>
      <c r="M721" s="39">
        <f t="shared" si="23"/>
        <v>27.252000000000002</v>
      </c>
      <c r="N721" s="15" t="s">
        <v>3759</v>
      </c>
      <c r="O721" s="22"/>
      <c r="P721" s="27">
        <f t="shared" si="22"/>
        <v>0</v>
      </c>
      <c r="R721" s="44">
        <v>10</v>
      </c>
    </row>
    <row r="722" spans="2:18" ht="108" customHeight="1" outlineLevel="3" x14ac:dyDescent="0.2">
      <c r="B722" s="26"/>
      <c r="C722" s="3"/>
      <c r="D722" s="3"/>
      <c r="E722" s="3"/>
      <c r="F722" s="3"/>
      <c r="G722" s="4"/>
      <c r="H722" s="8" t="s">
        <v>1409</v>
      </c>
      <c r="I722" s="8" t="s">
        <v>1410</v>
      </c>
      <c r="J722" s="13">
        <v>1</v>
      </c>
      <c r="K722" s="41" t="s">
        <v>9</v>
      </c>
      <c r="L722" s="16">
        <v>27.9</v>
      </c>
      <c r="M722" s="39">
        <f t="shared" si="23"/>
        <v>25.109999999999996</v>
      </c>
      <c r="N722" s="15" t="s">
        <v>3759</v>
      </c>
      <c r="O722" s="22"/>
      <c r="P722" s="27">
        <f t="shared" si="22"/>
        <v>0</v>
      </c>
      <c r="R722" s="44">
        <v>10</v>
      </c>
    </row>
    <row r="723" spans="2:18" ht="108" customHeight="1" outlineLevel="3" x14ac:dyDescent="0.2">
      <c r="B723" s="26"/>
      <c r="C723" s="3"/>
      <c r="D723" s="3"/>
      <c r="E723" s="3"/>
      <c r="F723" s="3"/>
      <c r="G723" s="4"/>
      <c r="H723" s="8" t="s">
        <v>1411</v>
      </c>
      <c r="I723" s="8" t="s">
        <v>1412</v>
      </c>
      <c r="J723" s="13">
        <v>1</v>
      </c>
      <c r="K723" s="41" t="s">
        <v>9</v>
      </c>
      <c r="L723" s="16">
        <v>27.9</v>
      </c>
      <c r="M723" s="39">
        <f t="shared" si="23"/>
        <v>25.109999999999996</v>
      </c>
      <c r="N723" s="15" t="s">
        <v>3759</v>
      </c>
      <c r="O723" s="22"/>
      <c r="P723" s="27">
        <f t="shared" si="22"/>
        <v>0</v>
      </c>
      <c r="R723" s="44">
        <v>10</v>
      </c>
    </row>
    <row r="724" spans="2:18" ht="108" customHeight="1" outlineLevel="3" x14ac:dyDescent="0.2">
      <c r="B724" s="26"/>
      <c r="C724" s="3"/>
      <c r="D724" s="3"/>
      <c r="E724" s="3"/>
      <c r="F724" s="3"/>
      <c r="G724" s="4"/>
      <c r="H724" s="8" t="s">
        <v>1413</v>
      </c>
      <c r="I724" s="8" t="s">
        <v>1414</v>
      </c>
      <c r="J724" s="13">
        <v>20</v>
      </c>
      <c r="K724" s="41" t="s">
        <v>9</v>
      </c>
      <c r="L724" s="16">
        <v>17.8</v>
      </c>
      <c r="M724" s="39">
        <f t="shared" si="23"/>
        <v>16.020000000000003</v>
      </c>
      <c r="N724" s="15" t="s">
        <v>3759</v>
      </c>
      <c r="O724" s="22"/>
      <c r="P724" s="27">
        <f t="shared" ref="P724:P787" si="24">M724*O724</f>
        <v>0</v>
      </c>
      <c r="R724" s="44">
        <v>10</v>
      </c>
    </row>
    <row r="725" spans="2:18" ht="108" customHeight="1" outlineLevel="3" x14ac:dyDescent="0.2">
      <c r="B725" s="26"/>
      <c r="C725" s="3"/>
      <c r="D725" s="3"/>
      <c r="E725" s="3"/>
      <c r="F725" s="3"/>
      <c r="G725" s="4"/>
      <c r="H725" s="8" t="s">
        <v>1415</v>
      </c>
      <c r="I725" s="8" t="s">
        <v>1416</v>
      </c>
      <c r="J725" s="13">
        <v>1</v>
      </c>
      <c r="K725" s="41" t="s">
        <v>9</v>
      </c>
      <c r="L725" s="16">
        <v>139.47</v>
      </c>
      <c r="M725" s="39">
        <f t="shared" si="23"/>
        <v>125.52300000000001</v>
      </c>
      <c r="N725" s="15" t="s">
        <v>3760</v>
      </c>
      <c r="O725" s="22"/>
      <c r="P725" s="27">
        <f t="shared" si="24"/>
        <v>0</v>
      </c>
      <c r="R725" s="44">
        <v>10</v>
      </c>
    </row>
    <row r="726" spans="2:18" ht="108" customHeight="1" outlineLevel="3" x14ac:dyDescent="0.2">
      <c r="B726" s="26"/>
      <c r="C726" s="3"/>
      <c r="D726" s="3"/>
      <c r="E726" s="3"/>
      <c r="F726" s="3"/>
      <c r="G726" s="4"/>
      <c r="H726" s="8" t="s">
        <v>1417</v>
      </c>
      <c r="I726" s="8" t="s">
        <v>1418</v>
      </c>
      <c r="J726" s="13">
        <v>1</v>
      </c>
      <c r="K726" s="41" t="s">
        <v>9</v>
      </c>
      <c r="L726" s="16">
        <v>146.11000000000001</v>
      </c>
      <c r="M726" s="39">
        <f t="shared" si="23"/>
        <v>131.499</v>
      </c>
      <c r="N726" s="15" t="s">
        <v>3760</v>
      </c>
      <c r="O726" s="22"/>
      <c r="P726" s="27">
        <f t="shared" si="24"/>
        <v>0</v>
      </c>
      <c r="R726" s="44">
        <v>10</v>
      </c>
    </row>
    <row r="727" spans="2:18" ht="108" customHeight="1" outlineLevel="3" x14ac:dyDescent="0.2">
      <c r="B727" s="26"/>
      <c r="C727" s="3"/>
      <c r="D727" s="3"/>
      <c r="E727" s="3"/>
      <c r="F727" s="3"/>
      <c r="G727" s="4"/>
      <c r="H727" s="8" t="s">
        <v>1419</v>
      </c>
      <c r="I727" s="8" t="s">
        <v>1420</v>
      </c>
      <c r="J727" s="13">
        <v>1</v>
      </c>
      <c r="K727" s="41" t="s">
        <v>9</v>
      </c>
      <c r="L727" s="16">
        <v>146.11000000000001</v>
      </c>
      <c r="M727" s="39">
        <f t="shared" si="23"/>
        <v>131.499</v>
      </c>
      <c r="N727" s="15" t="s">
        <v>3760</v>
      </c>
      <c r="O727" s="22"/>
      <c r="P727" s="27">
        <f t="shared" si="24"/>
        <v>0</v>
      </c>
      <c r="R727" s="44">
        <v>10</v>
      </c>
    </row>
    <row r="728" spans="2:18" ht="108" customHeight="1" outlineLevel="3" x14ac:dyDescent="0.2">
      <c r="B728" s="26"/>
      <c r="C728" s="3"/>
      <c r="D728" s="3"/>
      <c r="E728" s="3"/>
      <c r="F728" s="3"/>
      <c r="G728" s="4"/>
      <c r="H728" s="8" t="s">
        <v>1421</v>
      </c>
      <c r="I728" s="8" t="s">
        <v>1422</v>
      </c>
      <c r="J728" s="13">
        <v>1</v>
      </c>
      <c r="K728" s="41" t="s">
        <v>9</v>
      </c>
      <c r="L728" s="16">
        <v>152.75</v>
      </c>
      <c r="M728" s="39">
        <f t="shared" si="23"/>
        <v>137.47499999999999</v>
      </c>
      <c r="N728" s="15" t="s">
        <v>3760</v>
      </c>
      <c r="O728" s="22"/>
      <c r="P728" s="27">
        <f t="shared" si="24"/>
        <v>0</v>
      </c>
      <c r="R728" s="44">
        <v>10</v>
      </c>
    </row>
    <row r="729" spans="2:18" ht="108" customHeight="1" outlineLevel="3" x14ac:dyDescent="0.2">
      <c r="B729" s="26"/>
      <c r="C729" s="3"/>
      <c r="D729" s="3"/>
      <c r="E729" s="3"/>
      <c r="F729" s="3"/>
      <c r="G729" s="4"/>
      <c r="H729" s="8" t="s">
        <v>1423</v>
      </c>
      <c r="I729" s="8" t="s">
        <v>1424</v>
      </c>
      <c r="J729" s="13">
        <v>1</v>
      </c>
      <c r="K729" s="41" t="s">
        <v>9</v>
      </c>
      <c r="L729" s="16">
        <v>159.38999999999999</v>
      </c>
      <c r="M729" s="39">
        <f t="shared" si="23"/>
        <v>143.45099999999999</v>
      </c>
      <c r="N729" s="15" t="s">
        <v>3760</v>
      </c>
      <c r="O729" s="22"/>
      <c r="P729" s="27">
        <f t="shared" si="24"/>
        <v>0</v>
      </c>
      <c r="R729" s="44">
        <v>10</v>
      </c>
    </row>
    <row r="730" spans="2:18" ht="108" customHeight="1" outlineLevel="3" x14ac:dyDescent="0.2">
      <c r="B730" s="26"/>
      <c r="C730" s="3"/>
      <c r="D730" s="3"/>
      <c r="E730" s="3"/>
      <c r="F730" s="3"/>
      <c r="G730" s="4"/>
      <c r="H730" s="8" t="s">
        <v>1425</v>
      </c>
      <c r="I730" s="8" t="s">
        <v>1426</v>
      </c>
      <c r="J730" s="13">
        <v>1</v>
      </c>
      <c r="K730" s="41" t="s">
        <v>9</v>
      </c>
      <c r="L730" s="16">
        <v>166.03</v>
      </c>
      <c r="M730" s="39">
        <f t="shared" si="23"/>
        <v>149.42700000000002</v>
      </c>
      <c r="N730" s="15" t="s">
        <v>3760</v>
      </c>
      <c r="O730" s="22"/>
      <c r="P730" s="27">
        <f t="shared" si="24"/>
        <v>0</v>
      </c>
      <c r="R730" s="44">
        <v>10</v>
      </c>
    </row>
    <row r="731" spans="2:18" ht="108" customHeight="1" outlineLevel="3" x14ac:dyDescent="0.2">
      <c r="B731" s="26"/>
      <c r="C731" s="3"/>
      <c r="D731" s="3"/>
      <c r="E731" s="3"/>
      <c r="F731" s="3"/>
      <c r="G731" s="4"/>
      <c r="H731" s="8" t="s">
        <v>1427</v>
      </c>
      <c r="I731" s="8" t="s">
        <v>1428</v>
      </c>
      <c r="J731" s="13">
        <v>1</v>
      </c>
      <c r="K731" s="41" t="s">
        <v>9</v>
      </c>
      <c r="L731" s="16">
        <v>172.68</v>
      </c>
      <c r="M731" s="39">
        <f t="shared" si="23"/>
        <v>155.41200000000001</v>
      </c>
      <c r="N731" s="15" t="s">
        <v>3760</v>
      </c>
      <c r="O731" s="22"/>
      <c r="P731" s="27">
        <f t="shared" si="24"/>
        <v>0</v>
      </c>
      <c r="R731" s="44">
        <v>10</v>
      </c>
    </row>
    <row r="732" spans="2:18" ht="108" customHeight="1" outlineLevel="3" x14ac:dyDescent="0.2">
      <c r="B732" s="26"/>
      <c r="C732" s="3"/>
      <c r="D732" s="3"/>
      <c r="E732" s="3"/>
      <c r="F732" s="3"/>
      <c r="G732" s="4"/>
      <c r="H732" s="8" t="s">
        <v>1429</v>
      </c>
      <c r="I732" s="8" t="s">
        <v>1430</v>
      </c>
      <c r="J732" s="13">
        <v>1</v>
      </c>
      <c r="K732" s="41" t="s">
        <v>9</v>
      </c>
      <c r="L732" s="16">
        <v>179.31</v>
      </c>
      <c r="M732" s="39">
        <f t="shared" si="23"/>
        <v>161.37899999999999</v>
      </c>
      <c r="N732" s="15" t="s">
        <v>3760</v>
      </c>
      <c r="O732" s="22"/>
      <c r="P732" s="27">
        <f t="shared" si="24"/>
        <v>0</v>
      </c>
      <c r="R732" s="44">
        <v>10</v>
      </c>
    </row>
    <row r="733" spans="2:18" ht="108" customHeight="1" outlineLevel="3" x14ac:dyDescent="0.2">
      <c r="B733" s="26"/>
      <c r="C733" s="3"/>
      <c r="D733" s="3"/>
      <c r="E733" s="3"/>
      <c r="F733" s="3"/>
      <c r="G733" s="4"/>
      <c r="H733" s="8" t="s">
        <v>1431</v>
      </c>
      <c r="I733" s="8" t="s">
        <v>1432</v>
      </c>
      <c r="J733" s="13">
        <v>1</v>
      </c>
      <c r="K733" s="41" t="s">
        <v>9</v>
      </c>
      <c r="L733" s="16">
        <v>185.96</v>
      </c>
      <c r="M733" s="39">
        <f t="shared" si="23"/>
        <v>167.364</v>
      </c>
      <c r="N733" s="15" t="s">
        <v>3760</v>
      </c>
      <c r="O733" s="22"/>
      <c r="P733" s="27">
        <f t="shared" si="24"/>
        <v>0</v>
      </c>
      <c r="R733" s="44">
        <v>10</v>
      </c>
    </row>
    <row r="734" spans="2:18" ht="108" customHeight="1" outlineLevel="3" x14ac:dyDescent="0.2">
      <c r="B734" s="26"/>
      <c r="C734" s="3"/>
      <c r="D734" s="3"/>
      <c r="E734" s="3"/>
      <c r="F734" s="3"/>
      <c r="G734" s="4"/>
      <c r="H734" s="8" t="s">
        <v>1433</v>
      </c>
      <c r="I734" s="8" t="s">
        <v>1434</v>
      </c>
      <c r="J734" s="13">
        <v>1</v>
      </c>
      <c r="K734" s="41" t="s">
        <v>9</v>
      </c>
      <c r="L734" s="16">
        <v>192.6</v>
      </c>
      <c r="M734" s="39">
        <f t="shared" si="23"/>
        <v>173.34</v>
      </c>
      <c r="N734" s="15" t="s">
        <v>3760</v>
      </c>
      <c r="O734" s="22"/>
      <c r="P734" s="27">
        <f t="shared" si="24"/>
        <v>0</v>
      </c>
      <c r="R734" s="44">
        <v>10</v>
      </c>
    </row>
    <row r="735" spans="2:18" ht="108" customHeight="1" outlineLevel="3" x14ac:dyDescent="0.2">
      <c r="B735" s="26"/>
      <c r="C735" s="3"/>
      <c r="D735" s="3"/>
      <c r="E735" s="3"/>
      <c r="F735" s="3"/>
      <c r="G735" s="4"/>
      <c r="H735" s="8" t="s">
        <v>1435</v>
      </c>
      <c r="I735" s="8" t="s">
        <v>1436</v>
      </c>
      <c r="J735" s="13">
        <v>1</v>
      </c>
      <c r="K735" s="41" t="s">
        <v>9</v>
      </c>
      <c r="L735" s="16">
        <v>212.52</v>
      </c>
      <c r="M735" s="39">
        <f t="shared" si="23"/>
        <v>191.268</v>
      </c>
      <c r="N735" s="15" t="s">
        <v>3760</v>
      </c>
      <c r="O735" s="22"/>
      <c r="P735" s="27">
        <f t="shared" si="24"/>
        <v>0</v>
      </c>
      <c r="R735" s="44">
        <v>10</v>
      </c>
    </row>
    <row r="736" spans="2:18" ht="108" customHeight="1" outlineLevel="3" x14ac:dyDescent="0.2">
      <c r="B736" s="26"/>
      <c r="C736" s="3"/>
      <c r="D736" s="3"/>
      <c r="E736" s="3"/>
      <c r="F736" s="3"/>
      <c r="G736" s="4"/>
      <c r="H736" s="8" t="s">
        <v>1437</v>
      </c>
      <c r="I736" s="8" t="s">
        <v>1438</v>
      </c>
      <c r="J736" s="13">
        <v>1</v>
      </c>
      <c r="K736" s="41" t="s">
        <v>9</v>
      </c>
      <c r="L736" s="16">
        <v>119.55</v>
      </c>
      <c r="M736" s="39">
        <f t="shared" si="23"/>
        <v>107.595</v>
      </c>
      <c r="N736" s="15" t="s">
        <v>3760</v>
      </c>
      <c r="O736" s="22"/>
      <c r="P736" s="27">
        <f t="shared" si="24"/>
        <v>0</v>
      </c>
      <c r="R736" s="44">
        <v>10</v>
      </c>
    </row>
    <row r="737" spans="2:18" ht="108" customHeight="1" outlineLevel="3" x14ac:dyDescent="0.2">
      <c r="B737" s="26"/>
      <c r="C737" s="3"/>
      <c r="D737" s="3"/>
      <c r="E737" s="3"/>
      <c r="F737" s="3"/>
      <c r="G737" s="4"/>
      <c r="H737" s="8" t="s">
        <v>1439</v>
      </c>
      <c r="I737" s="8" t="s">
        <v>1440</v>
      </c>
      <c r="J737" s="13">
        <v>1</v>
      </c>
      <c r="K737" s="41" t="s">
        <v>9</v>
      </c>
      <c r="L737" s="16">
        <v>132.83000000000001</v>
      </c>
      <c r="M737" s="39">
        <f t="shared" si="23"/>
        <v>119.547</v>
      </c>
      <c r="N737" s="15" t="s">
        <v>3760</v>
      </c>
      <c r="O737" s="22"/>
      <c r="P737" s="27">
        <f t="shared" si="24"/>
        <v>0</v>
      </c>
      <c r="R737" s="44">
        <v>10</v>
      </c>
    </row>
    <row r="738" spans="2:18" ht="108" customHeight="1" outlineLevel="3" x14ac:dyDescent="0.2">
      <c r="B738" s="26"/>
      <c r="C738" s="3"/>
      <c r="D738" s="3"/>
      <c r="E738" s="3"/>
      <c r="F738" s="3"/>
      <c r="G738" s="4"/>
      <c r="H738" s="8" t="s">
        <v>1441</v>
      </c>
      <c r="I738" s="8" t="s">
        <v>1442</v>
      </c>
      <c r="J738" s="13">
        <v>1</v>
      </c>
      <c r="K738" s="41" t="s">
        <v>9</v>
      </c>
      <c r="L738" s="16">
        <v>139.47</v>
      </c>
      <c r="M738" s="39">
        <f t="shared" si="23"/>
        <v>125.52300000000001</v>
      </c>
      <c r="N738" s="15" t="s">
        <v>3760</v>
      </c>
      <c r="O738" s="22"/>
      <c r="P738" s="27">
        <f t="shared" si="24"/>
        <v>0</v>
      </c>
      <c r="R738" s="44">
        <v>10</v>
      </c>
    </row>
    <row r="739" spans="2:18" ht="108" customHeight="1" outlineLevel="3" x14ac:dyDescent="0.2">
      <c r="B739" s="26"/>
      <c r="C739" s="3"/>
      <c r="D739" s="3"/>
      <c r="E739" s="3"/>
      <c r="F739" s="3"/>
      <c r="G739" s="4"/>
      <c r="H739" s="8" t="s">
        <v>1443</v>
      </c>
      <c r="I739" s="8" t="s">
        <v>1444</v>
      </c>
      <c r="J739" s="13">
        <v>1</v>
      </c>
      <c r="K739" s="41" t="s">
        <v>9</v>
      </c>
      <c r="L739" s="16">
        <v>152.75</v>
      </c>
      <c r="M739" s="39">
        <f t="shared" si="23"/>
        <v>137.47499999999999</v>
      </c>
      <c r="N739" s="15" t="s">
        <v>3760</v>
      </c>
      <c r="O739" s="22"/>
      <c r="P739" s="27">
        <f t="shared" si="24"/>
        <v>0</v>
      </c>
      <c r="R739" s="44">
        <v>10</v>
      </c>
    </row>
    <row r="740" spans="2:18" ht="108" customHeight="1" outlineLevel="3" x14ac:dyDescent="0.2">
      <c r="B740" s="26"/>
      <c r="C740" s="3"/>
      <c r="D740" s="3"/>
      <c r="E740" s="3"/>
      <c r="F740" s="3"/>
      <c r="G740" s="4"/>
      <c r="H740" s="8" t="s">
        <v>1445</v>
      </c>
      <c r="I740" s="8" t="s">
        <v>1446</v>
      </c>
      <c r="J740" s="13">
        <v>1</v>
      </c>
      <c r="K740" s="41" t="s">
        <v>9</v>
      </c>
      <c r="L740" s="16">
        <v>159.38999999999999</v>
      </c>
      <c r="M740" s="39">
        <f t="shared" si="23"/>
        <v>143.45099999999999</v>
      </c>
      <c r="N740" s="15" t="s">
        <v>3760</v>
      </c>
      <c r="O740" s="22"/>
      <c r="P740" s="27">
        <f t="shared" si="24"/>
        <v>0</v>
      </c>
      <c r="R740" s="44">
        <v>10</v>
      </c>
    </row>
    <row r="741" spans="2:18" ht="108" customHeight="1" outlineLevel="3" x14ac:dyDescent="0.2">
      <c r="B741" s="26"/>
      <c r="C741" s="3"/>
      <c r="D741" s="3"/>
      <c r="E741" s="3"/>
      <c r="F741" s="3"/>
      <c r="G741" s="4"/>
      <c r="H741" s="8" t="s">
        <v>1447</v>
      </c>
      <c r="I741" s="8" t="s">
        <v>1448</v>
      </c>
      <c r="J741" s="13">
        <v>1</v>
      </c>
      <c r="K741" s="41" t="s">
        <v>9</v>
      </c>
      <c r="L741" s="16">
        <v>132.83000000000001</v>
      </c>
      <c r="M741" s="39">
        <f t="shared" si="23"/>
        <v>119.547</v>
      </c>
      <c r="N741" s="15" t="s">
        <v>3760</v>
      </c>
      <c r="O741" s="22"/>
      <c r="P741" s="27">
        <f t="shared" si="24"/>
        <v>0</v>
      </c>
      <c r="R741" s="44">
        <v>10</v>
      </c>
    </row>
    <row r="742" spans="2:18" ht="108" customHeight="1" outlineLevel="3" x14ac:dyDescent="0.2">
      <c r="B742" s="26"/>
      <c r="C742" s="3"/>
      <c r="D742" s="3"/>
      <c r="E742" s="3"/>
      <c r="F742" s="3"/>
      <c r="G742" s="4"/>
      <c r="H742" s="8" t="s">
        <v>1449</v>
      </c>
      <c r="I742" s="8" t="s">
        <v>1450</v>
      </c>
      <c r="J742" s="13">
        <v>1</v>
      </c>
      <c r="K742" s="41" t="s">
        <v>9</v>
      </c>
      <c r="L742" s="16">
        <v>172.68</v>
      </c>
      <c r="M742" s="39">
        <f t="shared" si="23"/>
        <v>155.41200000000001</v>
      </c>
      <c r="N742" s="15" t="s">
        <v>3760</v>
      </c>
      <c r="O742" s="22"/>
      <c r="P742" s="27">
        <f t="shared" si="24"/>
        <v>0</v>
      </c>
      <c r="R742" s="44">
        <v>10</v>
      </c>
    </row>
    <row r="743" spans="2:18" ht="108" customHeight="1" outlineLevel="3" x14ac:dyDescent="0.2">
      <c r="B743" s="26"/>
      <c r="C743" s="3"/>
      <c r="D743" s="3"/>
      <c r="E743" s="3"/>
      <c r="F743" s="3"/>
      <c r="G743" s="4"/>
      <c r="H743" s="8" t="s">
        <v>1451</v>
      </c>
      <c r="I743" s="8" t="s">
        <v>1452</v>
      </c>
      <c r="J743" s="13">
        <v>1</v>
      </c>
      <c r="K743" s="41" t="s">
        <v>9</v>
      </c>
      <c r="L743" s="16">
        <v>132.83000000000001</v>
      </c>
      <c r="M743" s="39">
        <f t="shared" si="23"/>
        <v>119.547</v>
      </c>
      <c r="N743" s="15" t="s">
        <v>3760</v>
      </c>
      <c r="O743" s="22"/>
      <c r="P743" s="27">
        <f t="shared" si="24"/>
        <v>0</v>
      </c>
      <c r="R743" s="44">
        <v>10</v>
      </c>
    </row>
    <row r="744" spans="2:18" ht="108" customHeight="1" outlineLevel="3" x14ac:dyDescent="0.2">
      <c r="B744" s="26"/>
      <c r="C744" s="3"/>
      <c r="D744" s="3"/>
      <c r="E744" s="3"/>
      <c r="F744" s="3"/>
      <c r="G744" s="4"/>
      <c r="H744" s="8" t="s">
        <v>1453</v>
      </c>
      <c r="I744" s="8" t="s">
        <v>1454</v>
      </c>
      <c r="J744" s="13">
        <v>1</v>
      </c>
      <c r="K744" s="41" t="s">
        <v>9</v>
      </c>
      <c r="L744" s="16">
        <v>185.96</v>
      </c>
      <c r="M744" s="39">
        <f t="shared" si="23"/>
        <v>167.364</v>
      </c>
      <c r="N744" s="15" t="s">
        <v>3760</v>
      </c>
      <c r="O744" s="22"/>
      <c r="P744" s="27">
        <f t="shared" si="24"/>
        <v>0</v>
      </c>
      <c r="R744" s="44">
        <v>10</v>
      </c>
    </row>
    <row r="745" spans="2:18" ht="108" customHeight="1" outlineLevel="3" x14ac:dyDescent="0.2">
      <c r="B745" s="26"/>
      <c r="C745" s="3"/>
      <c r="D745" s="3"/>
      <c r="E745" s="3"/>
      <c r="F745" s="3"/>
      <c r="G745" s="4"/>
      <c r="H745" s="8" t="s">
        <v>1455</v>
      </c>
      <c r="I745" s="8" t="s">
        <v>1456</v>
      </c>
      <c r="J745" s="13">
        <v>1</v>
      </c>
      <c r="K745" s="41" t="s">
        <v>9</v>
      </c>
      <c r="L745" s="16">
        <v>132.83000000000001</v>
      </c>
      <c r="M745" s="39">
        <f t="shared" si="23"/>
        <v>119.547</v>
      </c>
      <c r="N745" s="15" t="s">
        <v>3760</v>
      </c>
      <c r="O745" s="22"/>
      <c r="P745" s="27">
        <f t="shared" si="24"/>
        <v>0</v>
      </c>
      <c r="R745" s="44">
        <v>10</v>
      </c>
    </row>
    <row r="746" spans="2:18" ht="108" customHeight="1" outlineLevel="3" x14ac:dyDescent="0.2">
      <c r="B746" s="26"/>
      <c r="C746" s="3"/>
      <c r="D746" s="3"/>
      <c r="E746" s="3"/>
      <c r="F746" s="3"/>
      <c r="G746" s="4"/>
      <c r="H746" s="8" t="s">
        <v>1457</v>
      </c>
      <c r="I746" s="8" t="s">
        <v>1458</v>
      </c>
      <c r="J746" s="13">
        <v>1</v>
      </c>
      <c r="K746" s="41" t="s">
        <v>9</v>
      </c>
      <c r="L746" s="16">
        <v>192.6</v>
      </c>
      <c r="M746" s="39">
        <f t="shared" si="23"/>
        <v>173.34</v>
      </c>
      <c r="N746" s="15" t="s">
        <v>3760</v>
      </c>
      <c r="O746" s="22"/>
      <c r="P746" s="27">
        <f t="shared" si="24"/>
        <v>0</v>
      </c>
      <c r="R746" s="44">
        <v>10</v>
      </c>
    </row>
    <row r="747" spans="2:18" ht="108" customHeight="1" outlineLevel="3" x14ac:dyDescent="0.2">
      <c r="B747" s="26"/>
      <c r="C747" s="3"/>
      <c r="D747" s="3"/>
      <c r="E747" s="3"/>
      <c r="F747" s="3"/>
      <c r="G747" s="4"/>
      <c r="H747" s="8" t="s">
        <v>1459</v>
      </c>
      <c r="I747" s="8" t="s">
        <v>1460</v>
      </c>
      <c r="J747" s="13">
        <v>1</v>
      </c>
      <c r="K747" s="41" t="s">
        <v>9</v>
      </c>
      <c r="L747" s="16">
        <v>139.47</v>
      </c>
      <c r="M747" s="39">
        <f t="shared" si="23"/>
        <v>125.52300000000001</v>
      </c>
      <c r="N747" s="15" t="s">
        <v>3760</v>
      </c>
      <c r="O747" s="22"/>
      <c r="P747" s="27">
        <f t="shared" si="24"/>
        <v>0</v>
      </c>
      <c r="R747" s="44">
        <v>10</v>
      </c>
    </row>
    <row r="748" spans="2:18" ht="108" customHeight="1" outlineLevel="3" x14ac:dyDescent="0.2">
      <c r="B748" s="26"/>
      <c r="C748" s="3"/>
      <c r="D748" s="3"/>
      <c r="E748" s="3"/>
      <c r="F748" s="3"/>
      <c r="G748" s="4"/>
      <c r="H748" s="8" t="s">
        <v>1461</v>
      </c>
      <c r="I748" s="8" t="s">
        <v>1462</v>
      </c>
      <c r="J748" s="13">
        <v>20</v>
      </c>
      <c r="K748" s="41" t="s">
        <v>9</v>
      </c>
      <c r="L748" s="16">
        <v>33.47</v>
      </c>
      <c r="M748" s="39">
        <f t="shared" si="23"/>
        <v>30.123000000000001</v>
      </c>
      <c r="N748" s="15" t="s">
        <v>3759</v>
      </c>
      <c r="O748" s="22"/>
      <c r="P748" s="27">
        <f t="shared" si="24"/>
        <v>0</v>
      </c>
      <c r="R748" s="44">
        <v>10</v>
      </c>
    </row>
    <row r="749" spans="2:18" ht="108" customHeight="1" outlineLevel="3" x14ac:dyDescent="0.2">
      <c r="B749" s="26"/>
      <c r="C749" s="3"/>
      <c r="D749" s="3"/>
      <c r="E749" s="3"/>
      <c r="F749" s="3"/>
      <c r="G749" s="4"/>
      <c r="H749" s="8" t="s">
        <v>1463</v>
      </c>
      <c r="I749" s="8" t="s">
        <v>1464</v>
      </c>
      <c r="J749" s="13">
        <v>10</v>
      </c>
      <c r="K749" s="41" t="s">
        <v>9</v>
      </c>
      <c r="L749" s="16">
        <v>119.55</v>
      </c>
      <c r="M749" s="39">
        <f t="shared" si="23"/>
        <v>107.595</v>
      </c>
      <c r="N749" s="15" t="s">
        <v>3759</v>
      </c>
      <c r="O749" s="22"/>
      <c r="P749" s="27">
        <f t="shared" si="24"/>
        <v>0</v>
      </c>
      <c r="R749" s="44">
        <v>10</v>
      </c>
    </row>
    <row r="750" spans="2:18" ht="108" customHeight="1" outlineLevel="3" x14ac:dyDescent="0.2">
      <c r="B750" s="26"/>
      <c r="C750" s="3"/>
      <c r="D750" s="3"/>
      <c r="E750" s="3"/>
      <c r="F750" s="3"/>
      <c r="G750" s="4"/>
      <c r="H750" s="8" t="s">
        <v>1465</v>
      </c>
      <c r="I750" s="8" t="s">
        <v>1466</v>
      </c>
      <c r="J750" s="13">
        <v>1</v>
      </c>
      <c r="K750" s="41" t="s">
        <v>9</v>
      </c>
      <c r="L750" s="16">
        <v>114.24</v>
      </c>
      <c r="M750" s="39">
        <f t="shared" si="23"/>
        <v>102.81599999999999</v>
      </c>
      <c r="N750" s="15" t="s">
        <v>3759</v>
      </c>
      <c r="O750" s="22"/>
      <c r="P750" s="27">
        <f t="shared" si="24"/>
        <v>0</v>
      </c>
      <c r="R750" s="44">
        <v>10</v>
      </c>
    </row>
    <row r="751" spans="2:18" ht="108" customHeight="1" outlineLevel="3" x14ac:dyDescent="0.2">
      <c r="B751" s="26"/>
      <c r="C751" s="3"/>
      <c r="D751" s="3"/>
      <c r="E751" s="3"/>
      <c r="F751" s="3"/>
      <c r="G751" s="4"/>
      <c r="H751" s="8" t="s">
        <v>1467</v>
      </c>
      <c r="I751" s="8" t="s">
        <v>1468</v>
      </c>
      <c r="J751" s="13">
        <v>1</v>
      </c>
      <c r="K751" s="41" t="s">
        <v>9</v>
      </c>
      <c r="L751" s="16">
        <v>114.24</v>
      </c>
      <c r="M751" s="39">
        <f t="shared" si="23"/>
        <v>102.81599999999999</v>
      </c>
      <c r="N751" s="15" t="s">
        <v>3759</v>
      </c>
      <c r="O751" s="22"/>
      <c r="P751" s="27">
        <f t="shared" si="24"/>
        <v>0</v>
      </c>
      <c r="R751" s="44">
        <v>10</v>
      </c>
    </row>
    <row r="752" spans="2:18" ht="108" customHeight="1" outlineLevel="3" x14ac:dyDescent="0.2">
      <c r="B752" s="26"/>
      <c r="C752" s="3"/>
      <c r="D752" s="3"/>
      <c r="E752" s="3"/>
      <c r="F752" s="3"/>
      <c r="G752" s="4"/>
      <c r="H752" s="8" t="s">
        <v>1469</v>
      </c>
      <c r="I752" s="8" t="s">
        <v>1470</v>
      </c>
      <c r="J752" s="13">
        <v>10</v>
      </c>
      <c r="K752" s="41" t="s">
        <v>9</v>
      </c>
      <c r="L752" s="16">
        <v>119.55</v>
      </c>
      <c r="M752" s="39">
        <f t="shared" si="23"/>
        <v>107.595</v>
      </c>
      <c r="N752" s="15" t="s">
        <v>3759</v>
      </c>
      <c r="O752" s="22"/>
      <c r="P752" s="27">
        <f t="shared" si="24"/>
        <v>0</v>
      </c>
      <c r="R752" s="44">
        <v>10</v>
      </c>
    </row>
    <row r="753" spans="2:18" ht="108" customHeight="1" outlineLevel="3" x14ac:dyDescent="0.2">
      <c r="B753" s="26"/>
      <c r="C753" s="3"/>
      <c r="D753" s="3"/>
      <c r="E753" s="3"/>
      <c r="F753" s="3"/>
      <c r="G753" s="4"/>
      <c r="H753" s="8" t="s">
        <v>1471</v>
      </c>
      <c r="I753" s="8" t="s">
        <v>1472</v>
      </c>
      <c r="J753" s="13">
        <v>10</v>
      </c>
      <c r="K753" s="41" t="s">
        <v>9</v>
      </c>
      <c r="L753" s="16">
        <v>119.55</v>
      </c>
      <c r="M753" s="39">
        <f t="shared" si="23"/>
        <v>107.595</v>
      </c>
      <c r="N753" s="15" t="s">
        <v>3759</v>
      </c>
      <c r="O753" s="22"/>
      <c r="P753" s="27">
        <f t="shared" si="24"/>
        <v>0</v>
      </c>
      <c r="R753" s="44">
        <v>10</v>
      </c>
    </row>
    <row r="754" spans="2:18" ht="108" customHeight="1" outlineLevel="3" x14ac:dyDescent="0.2">
      <c r="B754" s="26"/>
      <c r="C754" s="3"/>
      <c r="D754" s="3"/>
      <c r="E754" s="3"/>
      <c r="F754" s="3"/>
      <c r="G754" s="4"/>
      <c r="H754" s="8" t="s">
        <v>1473</v>
      </c>
      <c r="I754" s="8" t="s">
        <v>1474</v>
      </c>
      <c r="J754" s="13">
        <v>1</v>
      </c>
      <c r="K754" s="41" t="s">
        <v>9</v>
      </c>
      <c r="L754" s="16">
        <v>114.24</v>
      </c>
      <c r="M754" s="39">
        <f t="shared" si="23"/>
        <v>102.81599999999999</v>
      </c>
      <c r="N754" s="15" t="s">
        <v>3759</v>
      </c>
      <c r="O754" s="22"/>
      <c r="P754" s="27">
        <f t="shared" si="24"/>
        <v>0</v>
      </c>
      <c r="R754" s="44">
        <v>10</v>
      </c>
    </row>
    <row r="755" spans="2:18" ht="108" customHeight="1" outlineLevel="3" x14ac:dyDescent="0.2">
      <c r="B755" s="26"/>
      <c r="C755" s="3"/>
      <c r="D755" s="3"/>
      <c r="E755" s="3"/>
      <c r="F755" s="3"/>
      <c r="G755" s="4"/>
      <c r="H755" s="8" t="s">
        <v>1475</v>
      </c>
      <c r="I755" s="8" t="s">
        <v>1476</v>
      </c>
      <c r="J755" s="13">
        <v>1</v>
      </c>
      <c r="K755" s="41" t="s">
        <v>9</v>
      </c>
      <c r="L755" s="16">
        <v>114.24</v>
      </c>
      <c r="M755" s="39">
        <f t="shared" si="23"/>
        <v>102.81599999999999</v>
      </c>
      <c r="N755" s="15" t="s">
        <v>3759</v>
      </c>
      <c r="O755" s="22"/>
      <c r="P755" s="27">
        <f t="shared" si="24"/>
        <v>0</v>
      </c>
      <c r="R755" s="44">
        <v>10</v>
      </c>
    </row>
    <row r="756" spans="2:18" ht="108" customHeight="1" outlineLevel="3" x14ac:dyDescent="0.2">
      <c r="B756" s="26"/>
      <c r="C756" s="3"/>
      <c r="D756" s="3"/>
      <c r="E756" s="3"/>
      <c r="F756" s="3"/>
      <c r="G756" s="4"/>
      <c r="H756" s="8" t="s">
        <v>1477</v>
      </c>
      <c r="I756" s="8" t="s">
        <v>1478</v>
      </c>
      <c r="J756" s="13">
        <v>1</v>
      </c>
      <c r="K756" s="41" t="s">
        <v>9</v>
      </c>
      <c r="L756" s="16">
        <v>37.86</v>
      </c>
      <c r="M756" s="39">
        <f t="shared" si="23"/>
        <v>34.073999999999998</v>
      </c>
      <c r="N756" s="15" t="s">
        <v>3759</v>
      </c>
      <c r="O756" s="22"/>
      <c r="P756" s="27">
        <f t="shared" si="24"/>
        <v>0</v>
      </c>
      <c r="R756" s="44">
        <v>10</v>
      </c>
    </row>
    <row r="757" spans="2:18" ht="108" customHeight="1" outlineLevel="3" x14ac:dyDescent="0.2">
      <c r="B757" s="26"/>
      <c r="C757" s="3"/>
      <c r="D757" s="3"/>
      <c r="E757" s="3"/>
      <c r="F757" s="3"/>
      <c r="G757" s="4"/>
      <c r="H757" s="8" t="s">
        <v>1479</v>
      </c>
      <c r="I757" s="8" t="s">
        <v>1480</v>
      </c>
      <c r="J757" s="13">
        <v>1</v>
      </c>
      <c r="K757" s="41" t="s">
        <v>9</v>
      </c>
      <c r="L757" s="16">
        <v>56.58</v>
      </c>
      <c r="M757" s="39">
        <f t="shared" si="23"/>
        <v>50.921999999999997</v>
      </c>
      <c r="N757" s="15" t="s">
        <v>3759</v>
      </c>
      <c r="O757" s="22"/>
      <c r="P757" s="27">
        <f t="shared" si="24"/>
        <v>0</v>
      </c>
      <c r="R757" s="44">
        <v>10</v>
      </c>
    </row>
    <row r="758" spans="2:18" ht="108" customHeight="1" outlineLevel="3" x14ac:dyDescent="0.2">
      <c r="B758" s="26"/>
      <c r="C758" s="3"/>
      <c r="D758" s="3"/>
      <c r="E758" s="3"/>
      <c r="F758" s="3"/>
      <c r="G758" s="4"/>
      <c r="H758" s="8" t="s">
        <v>1481</v>
      </c>
      <c r="I758" s="8" t="s">
        <v>1482</v>
      </c>
      <c r="J758" s="13">
        <v>10</v>
      </c>
      <c r="K758" s="41" t="s">
        <v>9</v>
      </c>
      <c r="L758" s="16">
        <v>95.63</v>
      </c>
      <c r="M758" s="39">
        <f t="shared" si="23"/>
        <v>86.066999999999993</v>
      </c>
      <c r="N758" s="15" t="s">
        <v>3759</v>
      </c>
      <c r="O758" s="22"/>
      <c r="P758" s="27">
        <f t="shared" si="24"/>
        <v>0</v>
      </c>
      <c r="R758" s="44">
        <v>10</v>
      </c>
    </row>
    <row r="759" spans="2:18" ht="108" customHeight="1" outlineLevel="3" x14ac:dyDescent="0.2">
      <c r="B759" s="26"/>
      <c r="C759" s="3"/>
      <c r="D759" s="3"/>
      <c r="E759" s="3"/>
      <c r="F759" s="3"/>
      <c r="G759" s="4"/>
      <c r="H759" s="8" t="s">
        <v>1483</v>
      </c>
      <c r="I759" s="8" t="s">
        <v>1484</v>
      </c>
      <c r="J759" s="13">
        <v>10</v>
      </c>
      <c r="K759" s="41" t="s">
        <v>9</v>
      </c>
      <c r="L759" s="16">
        <v>135.49</v>
      </c>
      <c r="M759" s="39">
        <f t="shared" si="23"/>
        <v>121.941</v>
      </c>
      <c r="N759" s="15" t="s">
        <v>3759</v>
      </c>
      <c r="O759" s="22"/>
      <c r="P759" s="27">
        <f t="shared" si="24"/>
        <v>0</v>
      </c>
      <c r="R759" s="44">
        <v>10</v>
      </c>
    </row>
    <row r="760" spans="2:18" ht="108" customHeight="1" outlineLevel="3" x14ac:dyDescent="0.2">
      <c r="B760" s="26"/>
      <c r="C760" s="3"/>
      <c r="D760" s="3"/>
      <c r="E760" s="3"/>
      <c r="F760" s="3"/>
      <c r="G760" s="4"/>
      <c r="H760" s="8" t="s">
        <v>1485</v>
      </c>
      <c r="I760" s="8" t="s">
        <v>1486</v>
      </c>
      <c r="J760" s="13">
        <v>10</v>
      </c>
      <c r="K760" s="41" t="s">
        <v>9</v>
      </c>
      <c r="L760" s="16">
        <v>69.069999999999993</v>
      </c>
      <c r="M760" s="39">
        <f t="shared" ref="M760:M823" si="25">(L760/100)*(100-R760)</f>
        <v>62.162999999999997</v>
      </c>
      <c r="N760" s="15" t="s">
        <v>3759</v>
      </c>
      <c r="O760" s="22"/>
      <c r="P760" s="27">
        <f t="shared" si="24"/>
        <v>0</v>
      </c>
      <c r="R760" s="44">
        <v>10</v>
      </c>
    </row>
    <row r="761" spans="2:18" ht="108" customHeight="1" outlineLevel="3" x14ac:dyDescent="0.2">
      <c r="B761" s="26"/>
      <c r="C761" s="3"/>
      <c r="D761" s="3"/>
      <c r="E761" s="3"/>
      <c r="F761" s="3"/>
      <c r="G761" s="4"/>
      <c r="H761" s="8" t="s">
        <v>1487</v>
      </c>
      <c r="I761" s="8" t="s">
        <v>1488</v>
      </c>
      <c r="J761" s="13">
        <v>20</v>
      </c>
      <c r="K761" s="41" t="s">
        <v>9</v>
      </c>
      <c r="L761" s="16">
        <v>7.32</v>
      </c>
      <c r="M761" s="39">
        <f t="shared" si="25"/>
        <v>6.5880000000000001</v>
      </c>
      <c r="N761" s="15" t="s">
        <v>3759</v>
      </c>
      <c r="O761" s="22"/>
      <c r="P761" s="27">
        <f t="shared" si="24"/>
        <v>0</v>
      </c>
      <c r="R761" s="44">
        <v>10</v>
      </c>
    </row>
    <row r="762" spans="2:18" ht="108" customHeight="1" outlineLevel="3" x14ac:dyDescent="0.2">
      <c r="B762" s="26"/>
      <c r="C762" s="3"/>
      <c r="D762" s="3"/>
      <c r="E762" s="3"/>
      <c r="F762" s="3"/>
      <c r="G762" s="4"/>
      <c r="H762" s="8" t="s">
        <v>1489</v>
      </c>
      <c r="I762" s="8" t="s">
        <v>1490</v>
      </c>
      <c r="J762" s="13">
        <v>20</v>
      </c>
      <c r="K762" s="41" t="s">
        <v>9</v>
      </c>
      <c r="L762" s="16">
        <v>24.57</v>
      </c>
      <c r="M762" s="39">
        <f t="shared" si="25"/>
        <v>22.113</v>
      </c>
      <c r="N762" s="15" t="s">
        <v>3759</v>
      </c>
      <c r="O762" s="22"/>
      <c r="P762" s="27">
        <f t="shared" si="24"/>
        <v>0</v>
      </c>
      <c r="R762" s="44">
        <v>10</v>
      </c>
    </row>
    <row r="763" spans="2:18" ht="108" customHeight="1" outlineLevel="3" x14ac:dyDescent="0.2">
      <c r="B763" s="26"/>
      <c r="C763" s="3"/>
      <c r="D763" s="3"/>
      <c r="E763" s="3"/>
      <c r="F763" s="3"/>
      <c r="G763" s="4"/>
      <c r="H763" s="8" t="s">
        <v>1491</v>
      </c>
      <c r="I763" s="8" t="s">
        <v>1492</v>
      </c>
      <c r="J763" s="13">
        <v>20</v>
      </c>
      <c r="K763" s="41" t="s">
        <v>9</v>
      </c>
      <c r="L763" s="16">
        <v>27.24</v>
      </c>
      <c r="M763" s="39">
        <f t="shared" si="25"/>
        <v>24.515999999999998</v>
      </c>
      <c r="N763" s="15" t="s">
        <v>3759</v>
      </c>
      <c r="O763" s="22"/>
      <c r="P763" s="27">
        <f t="shared" si="24"/>
        <v>0</v>
      </c>
      <c r="R763" s="44">
        <v>10</v>
      </c>
    </row>
    <row r="764" spans="2:18" ht="108" customHeight="1" outlineLevel="3" x14ac:dyDescent="0.2">
      <c r="B764" s="26"/>
      <c r="C764" s="3"/>
      <c r="D764" s="3"/>
      <c r="E764" s="3"/>
      <c r="F764" s="3"/>
      <c r="G764" s="4"/>
      <c r="H764" s="8" t="s">
        <v>1493</v>
      </c>
      <c r="I764" s="8" t="s">
        <v>1494</v>
      </c>
      <c r="J764" s="13">
        <v>20</v>
      </c>
      <c r="K764" s="41" t="s">
        <v>9</v>
      </c>
      <c r="L764" s="16">
        <v>29.23</v>
      </c>
      <c r="M764" s="39">
        <f t="shared" si="25"/>
        <v>26.307000000000002</v>
      </c>
      <c r="N764" s="15" t="s">
        <v>3759</v>
      </c>
      <c r="O764" s="22"/>
      <c r="P764" s="27">
        <f t="shared" si="24"/>
        <v>0</v>
      </c>
      <c r="R764" s="44">
        <v>10</v>
      </c>
    </row>
    <row r="765" spans="2:18" ht="108" customHeight="1" outlineLevel="3" x14ac:dyDescent="0.2">
      <c r="B765" s="26"/>
      <c r="C765" s="3"/>
      <c r="D765" s="3"/>
      <c r="E765" s="3"/>
      <c r="F765" s="3"/>
      <c r="G765" s="4"/>
      <c r="H765" s="8" t="s">
        <v>1495</v>
      </c>
      <c r="I765" s="8" t="s">
        <v>1496</v>
      </c>
      <c r="J765" s="13">
        <v>20</v>
      </c>
      <c r="K765" s="41" t="s">
        <v>9</v>
      </c>
      <c r="L765" s="16">
        <v>33.21</v>
      </c>
      <c r="M765" s="39">
        <f t="shared" si="25"/>
        <v>29.888999999999999</v>
      </c>
      <c r="N765" s="15" t="s">
        <v>3759</v>
      </c>
      <c r="O765" s="22"/>
      <c r="P765" s="27">
        <f t="shared" si="24"/>
        <v>0</v>
      </c>
      <c r="R765" s="44">
        <v>10</v>
      </c>
    </row>
    <row r="766" spans="2:18" ht="108" customHeight="1" outlineLevel="3" x14ac:dyDescent="0.2">
      <c r="B766" s="26"/>
      <c r="C766" s="3"/>
      <c r="D766" s="3"/>
      <c r="E766" s="3"/>
      <c r="F766" s="3"/>
      <c r="G766" s="4"/>
      <c r="H766" s="8" t="s">
        <v>1497</v>
      </c>
      <c r="I766" s="8" t="s">
        <v>1498</v>
      </c>
      <c r="J766" s="13">
        <v>20</v>
      </c>
      <c r="K766" s="41" t="s">
        <v>9</v>
      </c>
      <c r="L766" s="16">
        <v>37.86</v>
      </c>
      <c r="M766" s="39">
        <f t="shared" si="25"/>
        <v>34.073999999999998</v>
      </c>
      <c r="N766" s="15" t="s">
        <v>3759</v>
      </c>
      <c r="O766" s="22"/>
      <c r="P766" s="27">
        <f t="shared" si="24"/>
        <v>0</v>
      </c>
      <c r="R766" s="44">
        <v>10</v>
      </c>
    </row>
    <row r="767" spans="2:18" ht="108" customHeight="1" outlineLevel="3" x14ac:dyDescent="0.2">
      <c r="B767" s="26"/>
      <c r="C767" s="3"/>
      <c r="D767" s="3"/>
      <c r="E767" s="3"/>
      <c r="F767" s="3"/>
      <c r="G767" s="4"/>
      <c r="H767" s="8" t="s">
        <v>1499</v>
      </c>
      <c r="I767" s="8" t="s">
        <v>1500</v>
      </c>
      <c r="J767" s="13">
        <v>20</v>
      </c>
      <c r="K767" s="41" t="s">
        <v>9</v>
      </c>
      <c r="L767" s="16">
        <v>8.64</v>
      </c>
      <c r="M767" s="39">
        <f t="shared" si="25"/>
        <v>7.7760000000000007</v>
      </c>
      <c r="N767" s="15" t="s">
        <v>3759</v>
      </c>
      <c r="O767" s="22"/>
      <c r="P767" s="27">
        <f t="shared" si="24"/>
        <v>0</v>
      </c>
      <c r="R767" s="44">
        <v>10</v>
      </c>
    </row>
    <row r="768" spans="2:18" ht="108" customHeight="1" outlineLevel="3" x14ac:dyDescent="0.2">
      <c r="B768" s="26"/>
      <c r="C768" s="3"/>
      <c r="D768" s="3"/>
      <c r="E768" s="3"/>
      <c r="F768" s="3"/>
      <c r="G768" s="4"/>
      <c r="H768" s="8" t="s">
        <v>1501</v>
      </c>
      <c r="I768" s="8" t="s">
        <v>1502</v>
      </c>
      <c r="J768" s="13">
        <v>20</v>
      </c>
      <c r="K768" s="41" t="s">
        <v>9</v>
      </c>
      <c r="L768" s="16">
        <v>8.64</v>
      </c>
      <c r="M768" s="39">
        <f t="shared" si="25"/>
        <v>7.7760000000000007</v>
      </c>
      <c r="N768" s="15" t="s">
        <v>3759</v>
      </c>
      <c r="O768" s="22"/>
      <c r="P768" s="27">
        <f t="shared" si="24"/>
        <v>0</v>
      </c>
      <c r="R768" s="44">
        <v>10</v>
      </c>
    </row>
    <row r="769" spans="2:18" ht="108" customHeight="1" outlineLevel="3" x14ac:dyDescent="0.2">
      <c r="B769" s="26"/>
      <c r="C769" s="3"/>
      <c r="D769" s="3"/>
      <c r="E769" s="3"/>
      <c r="F769" s="3"/>
      <c r="G769" s="4"/>
      <c r="H769" s="8" t="s">
        <v>1503</v>
      </c>
      <c r="I769" s="8" t="s">
        <v>1504</v>
      </c>
      <c r="J769" s="13">
        <v>1</v>
      </c>
      <c r="K769" s="41" t="s">
        <v>9</v>
      </c>
      <c r="L769" s="16">
        <v>71.73</v>
      </c>
      <c r="M769" s="39">
        <f t="shared" si="25"/>
        <v>64.557000000000002</v>
      </c>
      <c r="N769" s="15" t="s">
        <v>3759</v>
      </c>
      <c r="O769" s="22"/>
      <c r="P769" s="27">
        <f t="shared" si="24"/>
        <v>0</v>
      </c>
      <c r="R769" s="44">
        <v>10</v>
      </c>
    </row>
    <row r="770" spans="2:18" ht="108" customHeight="1" outlineLevel="3" x14ac:dyDescent="0.2">
      <c r="B770" s="26"/>
      <c r="C770" s="3"/>
      <c r="D770" s="3"/>
      <c r="E770" s="3"/>
      <c r="F770" s="3"/>
      <c r="G770" s="4"/>
      <c r="H770" s="8" t="s">
        <v>1505</v>
      </c>
      <c r="I770" s="8" t="s">
        <v>1506</v>
      </c>
      <c r="J770" s="13">
        <v>1</v>
      </c>
      <c r="K770" s="41" t="s">
        <v>9</v>
      </c>
      <c r="L770" s="16">
        <v>71.73</v>
      </c>
      <c r="M770" s="39">
        <f t="shared" si="25"/>
        <v>64.557000000000002</v>
      </c>
      <c r="N770" s="15" t="s">
        <v>3759</v>
      </c>
      <c r="O770" s="22"/>
      <c r="P770" s="27">
        <f t="shared" si="24"/>
        <v>0</v>
      </c>
      <c r="R770" s="44">
        <v>10</v>
      </c>
    </row>
    <row r="771" spans="2:18" ht="108" customHeight="1" outlineLevel="3" x14ac:dyDescent="0.2">
      <c r="B771" s="26"/>
      <c r="C771" s="3"/>
      <c r="D771" s="3"/>
      <c r="E771" s="3"/>
      <c r="F771" s="3"/>
      <c r="G771" s="4"/>
      <c r="H771" s="8" t="s">
        <v>1507</v>
      </c>
      <c r="I771" s="8" t="s">
        <v>1508</v>
      </c>
      <c r="J771" s="13">
        <v>1</v>
      </c>
      <c r="K771" s="41" t="s">
        <v>9</v>
      </c>
      <c r="L771" s="16">
        <v>71.73</v>
      </c>
      <c r="M771" s="39">
        <f t="shared" si="25"/>
        <v>64.557000000000002</v>
      </c>
      <c r="N771" s="15" t="s">
        <v>3759</v>
      </c>
      <c r="O771" s="22"/>
      <c r="P771" s="27">
        <f t="shared" si="24"/>
        <v>0</v>
      </c>
      <c r="R771" s="44">
        <v>10</v>
      </c>
    </row>
    <row r="772" spans="2:18" ht="108" customHeight="1" outlineLevel="3" x14ac:dyDescent="0.2">
      <c r="B772" s="26"/>
      <c r="C772" s="3"/>
      <c r="D772" s="3"/>
      <c r="E772" s="3"/>
      <c r="F772" s="3"/>
      <c r="G772" s="4"/>
      <c r="H772" s="8" t="s">
        <v>1509</v>
      </c>
      <c r="I772" s="8" t="s">
        <v>1510</v>
      </c>
      <c r="J772" s="13">
        <v>1</v>
      </c>
      <c r="K772" s="41" t="s">
        <v>9</v>
      </c>
      <c r="L772" s="16">
        <v>71.73</v>
      </c>
      <c r="M772" s="39">
        <f t="shared" si="25"/>
        <v>64.557000000000002</v>
      </c>
      <c r="N772" s="15" t="s">
        <v>3759</v>
      </c>
      <c r="O772" s="22"/>
      <c r="P772" s="27">
        <f t="shared" si="24"/>
        <v>0</v>
      </c>
      <c r="R772" s="44">
        <v>10</v>
      </c>
    </row>
    <row r="773" spans="2:18" ht="108" customHeight="1" outlineLevel="3" x14ac:dyDescent="0.2">
      <c r="B773" s="26"/>
      <c r="C773" s="3"/>
      <c r="D773" s="3"/>
      <c r="E773" s="3"/>
      <c r="F773" s="3"/>
      <c r="G773" s="4"/>
      <c r="H773" s="8" t="s">
        <v>1511</v>
      </c>
      <c r="I773" s="8" t="s">
        <v>1512</v>
      </c>
      <c r="J773" s="13">
        <v>1</v>
      </c>
      <c r="K773" s="41" t="s">
        <v>9</v>
      </c>
      <c r="L773" s="16">
        <v>71.73</v>
      </c>
      <c r="M773" s="39">
        <f t="shared" si="25"/>
        <v>64.557000000000002</v>
      </c>
      <c r="N773" s="15" t="s">
        <v>3759</v>
      </c>
      <c r="O773" s="22"/>
      <c r="P773" s="27">
        <f t="shared" si="24"/>
        <v>0</v>
      </c>
      <c r="R773" s="44">
        <v>10</v>
      </c>
    </row>
    <row r="774" spans="2:18" ht="108" customHeight="1" outlineLevel="3" x14ac:dyDescent="0.2">
      <c r="B774" s="26"/>
      <c r="C774" s="3"/>
      <c r="D774" s="3"/>
      <c r="E774" s="3"/>
      <c r="F774" s="3"/>
      <c r="G774" s="4"/>
      <c r="H774" s="8" t="s">
        <v>1513</v>
      </c>
      <c r="I774" s="8" t="s">
        <v>1514</v>
      </c>
      <c r="J774" s="13">
        <v>1</v>
      </c>
      <c r="K774" s="41" t="s">
        <v>9</v>
      </c>
      <c r="L774" s="16">
        <v>71.73</v>
      </c>
      <c r="M774" s="39">
        <f t="shared" si="25"/>
        <v>64.557000000000002</v>
      </c>
      <c r="N774" s="15" t="s">
        <v>3759</v>
      </c>
      <c r="O774" s="22"/>
      <c r="P774" s="27">
        <f t="shared" si="24"/>
        <v>0</v>
      </c>
      <c r="R774" s="44">
        <v>10</v>
      </c>
    </row>
    <row r="775" spans="2:18" ht="108" customHeight="1" outlineLevel="3" x14ac:dyDescent="0.2">
      <c r="B775" s="26"/>
      <c r="C775" s="3"/>
      <c r="D775" s="3"/>
      <c r="E775" s="3"/>
      <c r="F775" s="3"/>
      <c r="G775" s="4"/>
      <c r="H775" s="8" t="s">
        <v>1515</v>
      </c>
      <c r="I775" s="8" t="s">
        <v>1516</v>
      </c>
      <c r="J775" s="13">
        <v>1</v>
      </c>
      <c r="K775" s="41" t="s">
        <v>9</v>
      </c>
      <c r="L775" s="16">
        <v>71.73</v>
      </c>
      <c r="M775" s="39">
        <f t="shared" si="25"/>
        <v>64.557000000000002</v>
      </c>
      <c r="N775" s="15" t="s">
        <v>3759</v>
      </c>
      <c r="O775" s="22"/>
      <c r="P775" s="27">
        <f t="shared" si="24"/>
        <v>0</v>
      </c>
      <c r="R775" s="44">
        <v>10</v>
      </c>
    </row>
    <row r="776" spans="2:18" ht="108" customHeight="1" outlineLevel="3" x14ac:dyDescent="0.2">
      <c r="B776" s="26"/>
      <c r="C776" s="3"/>
      <c r="D776" s="3"/>
      <c r="E776" s="3"/>
      <c r="F776" s="3"/>
      <c r="G776" s="4"/>
      <c r="H776" s="8" t="s">
        <v>1517</v>
      </c>
      <c r="I776" s="8" t="s">
        <v>1518</v>
      </c>
      <c r="J776" s="13">
        <v>1</v>
      </c>
      <c r="K776" s="41" t="s">
        <v>9</v>
      </c>
      <c r="L776" s="16">
        <v>71.73</v>
      </c>
      <c r="M776" s="39">
        <f t="shared" si="25"/>
        <v>64.557000000000002</v>
      </c>
      <c r="N776" s="15" t="s">
        <v>3759</v>
      </c>
      <c r="O776" s="22"/>
      <c r="P776" s="27">
        <f t="shared" si="24"/>
        <v>0</v>
      </c>
      <c r="R776" s="44">
        <v>10</v>
      </c>
    </row>
    <row r="777" spans="2:18" ht="108" customHeight="1" outlineLevel="3" x14ac:dyDescent="0.2">
      <c r="B777" s="26"/>
      <c r="C777" s="3"/>
      <c r="D777" s="3"/>
      <c r="E777" s="3"/>
      <c r="F777" s="3"/>
      <c r="G777" s="4"/>
      <c r="H777" s="8" t="s">
        <v>1519</v>
      </c>
      <c r="I777" s="8" t="s">
        <v>1520</v>
      </c>
      <c r="J777" s="13">
        <v>1</v>
      </c>
      <c r="K777" s="41" t="s">
        <v>9</v>
      </c>
      <c r="L777" s="16">
        <v>71.73</v>
      </c>
      <c r="M777" s="39">
        <f t="shared" si="25"/>
        <v>64.557000000000002</v>
      </c>
      <c r="N777" s="15" t="s">
        <v>3759</v>
      </c>
      <c r="O777" s="22"/>
      <c r="P777" s="27">
        <f t="shared" si="24"/>
        <v>0</v>
      </c>
      <c r="R777" s="44">
        <v>10</v>
      </c>
    </row>
    <row r="778" spans="2:18" ht="108" customHeight="1" outlineLevel="3" x14ac:dyDescent="0.2">
      <c r="B778" s="26"/>
      <c r="C778" s="3"/>
      <c r="D778" s="3"/>
      <c r="E778" s="3"/>
      <c r="F778" s="3"/>
      <c r="G778" s="4"/>
      <c r="H778" s="8" t="s">
        <v>1521</v>
      </c>
      <c r="I778" s="8" t="s">
        <v>1522</v>
      </c>
      <c r="J778" s="13">
        <v>1</v>
      </c>
      <c r="K778" s="41" t="s">
        <v>9</v>
      </c>
      <c r="L778" s="16">
        <v>71.73</v>
      </c>
      <c r="M778" s="39">
        <f t="shared" si="25"/>
        <v>64.557000000000002</v>
      </c>
      <c r="N778" s="15" t="s">
        <v>3759</v>
      </c>
      <c r="O778" s="22"/>
      <c r="P778" s="27">
        <f t="shared" si="24"/>
        <v>0</v>
      </c>
      <c r="R778" s="44">
        <v>10</v>
      </c>
    </row>
    <row r="779" spans="2:18" ht="108" customHeight="1" outlineLevel="3" x14ac:dyDescent="0.2">
      <c r="B779" s="26"/>
      <c r="C779" s="3"/>
      <c r="D779" s="3"/>
      <c r="E779" s="3"/>
      <c r="F779" s="3"/>
      <c r="G779" s="4"/>
      <c r="H779" s="8" t="s">
        <v>1523</v>
      </c>
      <c r="I779" s="8" t="s">
        <v>1524</v>
      </c>
      <c r="J779" s="13">
        <v>1</v>
      </c>
      <c r="K779" s="41" t="s">
        <v>9</v>
      </c>
      <c r="L779" s="16">
        <v>71.73</v>
      </c>
      <c r="M779" s="39">
        <f t="shared" si="25"/>
        <v>64.557000000000002</v>
      </c>
      <c r="N779" s="15" t="s">
        <v>3759</v>
      </c>
      <c r="O779" s="22"/>
      <c r="P779" s="27">
        <f t="shared" si="24"/>
        <v>0</v>
      </c>
      <c r="R779" s="44">
        <v>10</v>
      </c>
    </row>
    <row r="780" spans="2:18" ht="108" customHeight="1" outlineLevel="3" x14ac:dyDescent="0.2">
      <c r="B780" s="26"/>
      <c r="C780" s="3"/>
      <c r="D780" s="3"/>
      <c r="E780" s="3"/>
      <c r="F780" s="3"/>
      <c r="G780" s="4"/>
      <c r="H780" s="8" t="s">
        <v>1525</v>
      </c>
      <c r="I780" s="8" t="s">
        <v>1526</v>
      </c>
      <c r="J780" s="13">
        <v>1</v>
      </c>
      <c r="K780" s="41" t="s">
        <v>9</v>
      </c>
      <c r="L780" s="16">
        <v>71.73</v>
      </c>
      <c r="M780" s="39">
        <f t="shared" si="25"/>
        <v>64.557000000000002</v>
      </c>
      <c r="N780" s="15" t="s">
        <v>3759</v>
      </c>
      <c r="O780" s="22"/>
      <c r="P780" s="27">
        <f t="shared" si="24"/>
        <v>0</v>
      </c>
      <c r="R780" s="44">
        <v>10</v>
      </c>
    </row>
    <row r="781" spans="2:18" ht="108" customHeight="1" outlineLevel="3" x14ac:dyDescent="0.2">
      <c r="B781" s="26"/>
      <c r="C781" s="3"/>
      <c r="D781" s="3"/>
      <c r="E781" s="3"/>
      <c r="F781" s="3"/>
      <c r="G781" s="4"/>
      <c r="H781" s="8" t="s">
        <v>1527</v>
      </c>
      <c r="I781" s="8" t="s">
        <v>1528</v>
      </c>
      <c r="J781" s="13">
        <v>1</v>
      </c>
      <c r="K781" s="41" t="s">
        <v>9</v>
      </c>
      <c r="L781" s="16">
        <v>71.73</v>
      </c>
      <c r="M781" s="39">
        <f t="shared" si="25"/>
        <v>64.557000000000002</v>
      </c>
      <c r="N781" s="15" t="s">
        <v>3759</v>
      </c>
      <c r="O781" s="22"/>
      <c r="P781" s="27">
        <f t="shared" si="24"/>
        <v>0</v>
      </c>
      <c r="R781" s="44">
        <v>10</v>
      </c>
    </row>
    <row r="782" spans="2:18" ht="108" customHeight="1" outlineLevel="3" x14ac:dyDescent="0.2">
      <c r="B782" s="26"/>
      <c r="C782" s="3"/>
      <c r="D782" s="3"/>
      <c r="E782" s="3"/>
      <c r="F782" s="3"/>
      <c r="G782" s="4"/>
      <c r="H782" s="8" t="s">
        <v>1529</v>
      </c>
      <c r="I782" s="8" t="s">
        <v>1530</v>
      </c>
      <c r="J782" s="13">
        <v>1</v>
      </c>
      <c r="K782" s="41" t="s">
        <v>9</v>
      </c>
      <c r="L782" s="16">
        <v>71.73</v>
      </c>
      <c r="M782" s="39">
        <f t="shared" si="25"/>
        <v>64.557000000000002</v>
      </c>
      <c r="N782" s="15" t="s">
        <v>3759</v>
      </c>
      <c r="O782" s="22"/>
      <c r="P782" s="27">
        <f t="shared" si="24"/>
        <v>0</v>
      </c>
      <c r="R782" s="44">
        <v>10</v>
      </c>
    </row>
    <row r="783" spans="2:18" ht="108" customHeight="1" outlineLevel="3" x14ac:dyDescent="0.2">
      <c r="B783" s="26"/>
      <c r="C783" s="3"/>
      <c r="D783" s="3"/>
      <c r="E783" s="3"/>
      <c r="F783" s="3"/>
      <c r="G783" s="4"/>
      <c r="H783" s="8" t="s">
        <v>1531</v>
      </c>
      <c r="I783" s="8" t="s">
        <v>1532</v>
      </c>
      <c r="J783" s="13">
        <v>1</v>
      </c>
      <c r="K783" s="41" t="s">
        <v>9</v>
      </c>
      <c r="L783" s="16">
        <v>71.73</v>
      </c>
      <c r="M783" s="39">
        <f t="shared" si="25"/>
        <v>64.557000000000002</v>
      </c>
      <c r="N783" s="15" t="s">
        <v>3759</v>
      </c>
      <c r="O783" s="22"/>
      <c r="P783" s="27">
        <f t="shared" si="24"/>
        <v>0</v>
      </c>
      <c r="R783" s="44">
        <v>10</v>
      </c>
    </row>
    <row r="784" spans="2:18" ht="108" customHeight="1" outlineLevel="3" x14ac:dyDescent="0.2">
      <c r="B784" s="26"/>
      <c r="C784" s="3"/>
      <c r="D784" s="3"/>
      <c r="E784" s="3"/>
      <c r="F784" s="3"/>
      <c r="G784" s="4"/>
      <c r="H784" s="8" t="s">
        <v>1533</v>
      </c>
      <c r="I784" s="8" t="s">
        <v>1534</v>
      </c>
      <c r="J784" s="13">
        <v>1</v>
      </c>
      <c r="K784" s="41" t="s">
        <v>9</v>
      </c>
      <c r="L784" s="16">
        <v>71.73</v>
      </c>
      <c r="M784" s="39">
        <f t="shared" si="25"/>
        <v>64.557000000000002</v>
      </c>
      <c r="N784" s="15" t="s">
        <v>3759</v>
      </c>
      <c r="O784" s="22"/>
      <c r="P784" s="27">
        <f t="shared" si="24"/>
        <v>0</v>
      </c>
      <c r="R784" s="44">
        <v>10</v>
      </c>
    </row>
    <row r="785" spans="2:18" ht="108" customHeight="1" outlineLevel="3" x14ac:dyDescent="0.2">
      <c r="B785" s="26"/>
      <c r="C785" s="3"/>
      <c r="D785" s="3"/>
      <c r="E785" s="3"/>
      <c r="F785" s="3"/>
      <c r="G785" s="4"/>
      <c r="H785" s="8" t="s">
        <v>1535</v>
      </c>
      <c r="I785" s="8" t="s">
        <v>1536</v>
      </c>
      <c r="J785" s="13">
        <v>1</v>
      </c>
      <c r="K785" s="41" t="s">
        <v>9</v>
      </c>
      <c r="L785" s="16">
        <v>71.73</v>
      </c>
      <c r="M785" s="39">
        <f t="shared" si="25"/>
        <v>64.557000000000002</v>
      </c>
      <c r="N785" s="15" t="s">
        <v>3759</v>
      </c>
      <c r="O785" s="22"/>
      <c r="P785" s="27">
        <f t="shared" si="24"/>
        <v>0</v>
      </c>
      <c r="R785" s="44">
        <v>10</v>
      </c>
    </row>
    <row r="786" spans="2:18" ht="108" customHeight="1" outlineLevel="3" x14ac:dyDescent="0.2">
      <c r="B786" s="26"/>
      <c r="C786" s="3"/>
      <c r="D786" s="3"/>
      <c r="E786" s="3"/>
      <c r="F786" s="3"/>
      <c r="G786" s="4"/>
      <c r="H786" s="8" t="s">
        <v>1537</v>
      </c>
      <c r="I786" s="8" t="s">
        <v>1538</v>
      </c>
      <c r="J786" s="13">
        <v>1</v>
      </c>
      <c r="K786" s="41" t="s">
        <v>9</v>
      </c>
      <c r="L786" s="16">
        <v>71.73</v>
      </c>
      <c r="M786" s="39">
        <f t="shared" si="25"/>
        <v>64.557000000000002</v>
      </c>
      <c r="N786" s="15" t="s">
        <v>3759</v>
      </c>
      <c r="O786" s="22"/>
      <c r="P786" s="27">
        <f t="shared" si="24"/>
        <v>0</v>
      </c>
      <c r="R786" s="44">
        <v>10</v>
      </c>
    </row>
    <row r="787" spans="2:18" ht="108" customHeight="1" outlineLevel="3" x14ac:dyDescent="0.2">
      <c r="B787" s="26"/>
      <c r="C787" s="3"/>
      <c r="D787" s="3"/>
      <c r="E787" s="3"/>
      <c r="F787" s="3"/>
      <c r="G787" s="4"/>
      <c r="H787" s="8" t="s">
        <v>1539</v>
      </c>
      <c r="I787" s="8" t="s">
        <v>1540</v>
      </c>
      <c r="J787" s="13">
        <v>1</v>
      </c>
      <c r="K787" s="41" t="s">
        <v>9</v>
      </c>
      <c r="L787" s="16">
        <v>71.73</v>
      </c>
      <c r="M787" s="39">
        <f t="shared" si="25"/>
        <v>64.557000000000002</v>
      </c>
      <c r="N787" s="15" t="s">
        <v>3759</v>
      </c>
      <c r="O787" s="22"/>
      <c r="P787" s="27">
        <f t="shared" si="24"/>
        <v>0</v>
      </c>
      <c r="R787" s="44">
        <v>10</v>
      </c>
    </row>
    <row r="788" spans="2:18" ht="108" customHeight="1" outlineLevel="3" x14ac:dyDescent="0.2">
      <c r="B788" s="26"/>
      <c r="C788" s="3"/>
      <c r="D788" s="3"/>
      <c r="E788" s="3"/>
      <c r="F788" s="3"/>
      <c r="G788" s="4"/>
      <c r="H788" s="8" t="s">
        <v>1541</v>
      </c>
      <c r="I788" s="8" t="s">
        <v>1542</v>
      </c>
      <c r="J788" s="13">
        <v>1</v>
      </c>
      <c r="K788" s="41" t="s">
        <v>9</v>
      </c>
      <c r="L788" s="16">
        <v>71.73</v>
      </c>
      <c r="M788" s="39">
        <f t="shared" si="25"/>
        <v>64.557000000000002</v>
      </c>
      <c r="N788" s="15" t="s">
        <v>3759</v>
      </c>
      <c r="O788" s="22"/>
      <c r="P788" s="27">
        <f t="shared" ref="P788:P851" si="26">M788*O788</f>
        <v>0</v>
      </c>
      <c r="R788" s="44">
        <v>10</v>
      </c>
    </row>
    <row r="789" spans="2:18" ht="108" customHeight="1" outlineLevel="3" x14ac:dyDescent="0.2">
      <c r="B789" s="26"/>
      <c r="C789" s="3"/>
      <c r="D789" s="3"/>
      <c r="E789" s="3"/>
      <c r="F789" s="3"/>
      <c r="G789" s="4"/>
      <c r="H789" s="8" t="s">
        <v>1543</v>
      </c>
      <c r="I789" s="8" t="s">
        <v>1544</v>
      </c>
      <c r="J789" s="13">
        <v>1</v>
      </c>
      <c r="K789" s="41" t="s">
        <v>9</v>
      </c>
      <c r="L789" s="16">
        <v>71.73</v>
      </c>
      <c r="M789" s="39">
        <f t="shared" si="25"/>
        <v>64.557000000000002</v>
      </c>
      <c r="N789" s="15" t="s">
        <v>3759</v>
      </c>
      <c r="O789" s="22"/>
      <c r="P789" s="27">
        <f t="shared" si="26"/>
        <v>0</v>
      </c>
      <c r="R789" s="44">
        <v>10</v>
      </c>
    </row>
    <row r="790" spans="2:18" ht="108" customHeight="1" outlineLevel="3" x14ac:dyDescent="0.2">
      <c r="B790" s="26"/>
      <c r="C790" s="3"/>
      <c r="D790" s="3"/>
      <c r="E790" s="3"/>
      <c r="F790" s="3"/>
      <c r="G790" s="4"/>
      <c r="H790" s="8" t="s">
        <v>1545</v>
      </c>
      <c r="I790" s="8" t="s">
        <v>1546</v>
      </c>
      <c r="J790" s="13">
        <v>1</v>
      </c>
      <c r="K790" s="41" t="s">
        <v>9</v>
      </c>
      <c r="L790" s="16">
        <v>71.73</v>
      </c>
      <c r="M790" s="39">
        <f t="shared" si="25"/>
        <v>64.557000000000002</v>
      </c>
      <c r="N790" s="15" t="s">
        <v>3759</v>
      </c>
      <c r="O790" s="22"/>
      <c r="P790" s="27">
        <f t="shared" si="26"/>
        <v>0</v>
      </c>
      <c r="R790" s="44">
        <v>10</v>
      </c>
    </row>
    <row r="791" spans="2:18" ht="108" customHeight="1" outlineLevel="3" x14ac:dyDescent="0.2">
      <c r="B791" s="26"/>
      <c r="C791" s="3"/>
      <c r="D791" s="3"/>
      <c r="E791" s="3"/>
      <c r="F791" s="3"/>
      <c r="G791" s="4"/>
      <c r="H791" s="8" t="s">
        <v>1547</v>
      </c>
      <c r="I791" s="8" t="s">
        <v>1548</v>
      </c>
      <c r="J791" s="13">
        <v>1</v>
      </c>
      <c r="K791" s="41" t="s">
        <v>9</v>
      </c>
      <c r="L791" s="16">
        <v>27.9</v>
      </c>
      <c r="M791" s="39">
        <f t="shared" si="25"/>
        <v>25.109999999999996</v>
      </c>
      <c r="N791" s="15" t="s">
        <v>3759</v>
      </c>
      <c r="O791" s="22"/>
      <c r="P791" s="27">
        <f t="shared" si="26"/>
        <v>0</v>
      </c>
      <c r="R791" s="44">
        <v>10</v>
      </c>
    </row>
    <row r="792" spans="2:18" ht="108" customHeight="1" outlineLevel="3" x14ac:dyDescent="0.2">
      <c r="B792" s="26"/>
      <c r="C792" s="3"/>
      <c r="D792" s="3"/>
      <c r="E792" s="3"/>
      <c r="F792" s="3"/>
      <c r="G792" s="4"/>
      <c r="H792" s="8" t="s">
        <v>1549</v>
      </c>
      <c r="I792" s="8" t="s">
        <v>1550</v>
      </c>
      <c r="J792" s="13">
        <v>20</v>
      </c>
      <c r="K792" s="41" t="s">
        <v>9</v>
      </c>
      <c r="L792" s="16">
        <v>25.38</v>
      </c>
      <c r="M792" s="39">
        <f t="shared" si="25"/>
        <v>22.841999999999999</v>
      </c>
      <c r="N792" s="15" t="s">
        <v>3759</v>
      </c>
      <c r="O792" s="22"/>
      <c r="P792" s="27">
        <f t="shared" si="26"/>
        <v>0</v>
      </c>
      <c r="R792" s="44">
        <v>10</v>
      </c>
    </row>
    <row r="793" spans="2:18" ht="108" customHeight="1" outlineLevel="3" x14ac:dyDescent="0.2">
      <c r="B793" s="26"/>
      <c r="C793" s="3"/>
      <c r="D793" s="3"/>
      <c r="E793" s="3"/>
      <c r="F793" s="3"/>
      <c r="G793" s="4"/>
      <c r="H793" s="8" t="s">
        <v>1551</v>
      </c>
      <c r="I793" s="8" t="s">
        <v>1552</v>
      </c>
      <c r="J793" s="13">
        <v>20</v>
      </c>
      <c r="K793" s="41" t="s">
        <v>9</v>
      </c>
      <c r="L793" s="16">
        <v>24.18</v>
      </c>
      <c r="M793" s="39">
        <f t="shared" si="25"/>
        <v>21.762</v>
      </c>
      <c r="N793" s="15" t="s">
        <v>3759</v>
      </c>
      <c r="O793" s="22"/>
      <c r="P793" s="27">
        <f t="shared" si="26"/>
        <v>0</v>
      </c>
      <c r="R793" s="44">
        <v>10</v>
      </c>
    </row>
    <row r="794" spans="2:18" ht="108" customHeight="1" outlineLevel="3" x14ac:dyDescent="0.2">
      <c r="B794" s="26"/>
      <c r="C794" s="3"/>
      <c r="D794" s="3"/>
      <c r="E794" s="3"/>
      <c r="F794" s="3"/>
      <c r="G794" s="4"/>
      <c r="H794" s="8" t="s">
        <v>1553</v>
      </c>
      <c r="I794" s="8" t="s">
        <v>1554</v>
      </c>
      <c r="J794" s="13">
        <v>20</v>
      </c>
      <c r="K794" s="41" t="s">
        <v>9</v>
      </c>
      <c r="L794" s="16">
        <v>11.03</v>
      </c>
      <c r="M794" s="39">
        <f t="shared" si="25"/>
        <v>9.9269999999999996</v>
      </c>
      <c r="N794" s="15" t="s">
        <v>3759</v>
      </c>
      <c r="O794" s="22"/>
      <c r="P794" s="27">
        <f t="shared" si="26"/>
        <v>0</v>
      </c>
      <c r="R794" s="44">
        <v>10</v>
      </c>
    </row>
    <row r="795" spans="2:18" ht="108" customHeight="1" outlineLevel="3" x14ac:dyDescent="0.2">
      <c r="B795" s="26"/>
      <c r="C795" s="3"/>
      <c r="D795" s="3"/>
      <c r="E795" s="3"/>
      <c r="F795" s="3"/>
      <c r="G795" s="4"/>
      <c r="H795" s="8" t="s">
        <v>1555</v>
      </c>
      <c r="I795" s="8" t="s">
        <v>1556</v>
      </c>
      <c r="J795" s="13">
        <v>20</v>
      </c>
      <c r="K795" s="41" t="s">
        <v>9</v>
      </c>
      <c r="L795" s="16">
        <v>9.9700000000000006</v>
      </c>
      <c r="M795" s="39">
        <f t="shared" si="25"/>
        <v>8.9730000000000008</v>
      </c>
      <c r="N795" s="15" t="s">
        <v>3759</v>
      </c>
      <c r="O795" s="22"/>
      <c r="P795" s="27">
        <f t="shared" si="26"/>
        <v>0</v>
      </c>
      <c r="R795" s="44">
        <v>10</v>
      </c>
    </row>
    <row r="796" spans="2:18" ht="108" customHeight="1" outlineLevel="3" x14ac:dyDescent="0.2">
      <c r="B796" s="26"/>
      <c r="C796" s="3"/>
      <c r="D796" s="3"/>
      <c r="E796" s="3"/>
      <c r="F796" s="3"/>
      <c r="G796" s="4"/>
      <c r="H796" s="8" t="s">
        <v>1557</v>
      </c>
      <c r="I796" s="8" t="s">
        <v>1558</v>
      </c>
      <c r="J796" s="13">
        <v>20</v>
      </c>
      <c r="K796" s="41" t="s">
        <v>9</v>
      </c>
      <c r="L796" s="16">
        <v>9.3000000000000007</v>
      </c>
      <c r="M796" s="39">
        <f t="shared" si="25"/>
        <v>8.370000000000001</v>
      </c>
      <c r="N796" s="15" t="s">
        <v>3759</v>
      </c>
      <c r="O796" s="22"/>
      <c r="P796" s="27">
        <f t="shared" si="26"/>
        <v>0</v>
      </c>
      <c r="R796" s="44">
        <v>10</v>
      </c>
    </row>
    <row r="797" spans="2:18" ht="108" customHeight="1" outlineLevel="3" x14ac:dyDescent="0.2">
      <c r="B797" s="26"/>
      <c r="C797" s="3"/>
      <c r="D797" s="3"/>
      <c r="E797" s="3"/>
      <c r="F797" s="3"/>
      <c r="G797" s="4"/>
      <c r="H797" s="8" t="s">
        <v>1559</v>
      </c>
      <c r="I797" s="8" t="s">
        <v>1560</v>
      </c>
      <c r="J797" s="13">
        <v>20</v>
      </c>
      <c r="K797" s="41" t="s">
        <v>9</v>
      </c>
      <c r="L797" s="16">
        <v>8.11</v>
      </c>
      <c r="M797" s="39">
        <f t="shared" si="25"/>
        <v>7.2989999999999995</v>
      </c>
      <c r="N797" s="15" t="s">
        <v>3759</v>
      </c>
      <c r="O797" s="22"/>
      <c r="P797" s="27">
        <f t="shared" si="26"/>
        <v>0</v>
      </c>
      <c r="R797" s="44">
        <v>10</v>
      </c>
    </row>
    <row r="798" spans="2:18" ht="108" customHeight="1" outlineLevel="3" x14ac:dyDescent="0.2">
      <c r="B798" s="26"/>
      <c r="C798" s="3"/>
      <c r="D798" s="3"/>
      <c r="E798" s="3"/>
      <c r="F798" s="3"/>
      <c r="G798" s="4"/>
      <c r="H798" s="8" t="s">
        <v>1561</v>
      </c>
      <c r="I798" s="8" t="s">
        <v>1562</v>
      </c>
      <c r="J798" s="13">
        <v>20</v>
      </c>
      <c r="K798" s="41" t="s">
        <v>9</v>
      </c>
      <c r="L798" s="16">
        <v>7.7</v>
      </c>
      <c r="M798" s="39">
        <f t="shared" si="25"/>
        <v>6.93</v>
      </c>
      <c r="N798" s="15" t="s">
        <v>3759</v>
      </c>
      <c r="O798" s="22"/>
      <c r="P798" s="27">
        <f t="shared" si="26"/>
        <v>0</v>
      </c>
      <c r="R798" s="44">
        <v>10</v>
      </c>
    </row>
    <row r="799" spans="2:18" ht="108" customHeight="1" outlineLevel="3" x14ac:dyDescent="0.2">
      <c r="B799" s="26"/>
      <c r="C799" s="3"/>
      <c r="D799" s="3"/>
      <c r="E799" s="3"/>
      <c r="F799" s="3"/>
      <c r="G799" s="4"/>
      <c r="H799" s="8" t="s">
        <v>1563</v>
      </c>
      <c r="I799" s="8" t="s">
        <v>1564</v>
      </c>
      <c r="J799" s="13">
        <v>20</v>
      </c>
      <c r="K799" s="41" t="s">
        <v>9</v>
      </c>
      <c r="L799" s="16">
        <v>7.32</v>
      </c>
      <c r="M799" s="39">
        <f t="shared" si="25"/>
        <v>6.5880000000000001</v>
      </c>
      <c r="N799" s="15" t="s">
        <v>3759</v>
      </c>
      <c r="O799" s="22"/>
      <c r="P799" s="27">
        <f t="shared" si="26"/>
        <v>0</v>
      </c>
      <c r="R799" s="44">
        <v>10</v>
      </c>
    </row>
    <row r="800" spans="2:18" ht="108" customHeight="1" outlineLevel="3" x14ac:dyDescent="0.2">
      <c r="B800" s="26"/>
      <c r="C800" s="3"/>
      <c r="D800" s="3"/>
      <c r="E800" s="3"/>
      <c r="F800" s="3"/>
      <c r="G800" s="4"/>
      <c r="H800" s="8" t="s">
        <v>1565</v>
      </c>
      <c r="I800" s="8" t="s">
        <v>1566</v>
      </c>
      <c r="J800" s="13">
        <v>20</v>
      </c>
      <c r="K800" s="41" t="s">
        <v>9</v>
      </c>
      <c r="L800" s="16">
        <v>7.05</v>
      </c>
      <c r="M800" s="39">
        <f t="shared" si="25"/>
        <v>6.3449999999999998</v>
      </c>
      <c r="N800" s="15" t="s">
        <v>3759</v>
      </c>
      <c r="O800" s="22"/>
      <c r="P800" s="27">
        <f t="shared" si="26"/>
        <v>0</v>
      </c>
      <c r="R800" s="44">
        <v>10</v>
      </c>
    </row>
    <row r="801" spans="2:18" ht="108" customHeight="1" outlineLevel="3" x14ac:dyDescent="0.2">
      <c r="B801" s="26"/>
      <c r="C801" s="3"/>
      <c r="D801" s="3"/>
      <c r="E801" s="3"/>
      <c r="F801" s="3"/>
      <c r="G801" s="4"/>
      <c r="H801" s="8" t="s">
        <v>1567</v>
      </c>
      <c r="I801" s="8" t="s">
        <v>1568</v>
      </c>
      <c r="J801" s="13">
        <v>20</v>
      </c>
      <c r="K801" s="41" t="s">
        <v>9</v>
      </c>
      <c r="L801" s="16">
        <v>6.38</v>
      </c>
      <c r="M801" s="39">
        <f t="shared" si="25"/>
        <v>5.742</v>
      </c>
      <c r="N801" s="15" t="s">
        <v>3759</v>
      </c>
      <c r="O801" s="22"/>
      <c r="P801" s="27">
        <f t="shared" si="26"/>
        <v>0</v>
      </c>
      <c r="R801" s="44">
        <v>10</v>
      </c>
    </row>
    <row r="802" spans="2:18" ht="108" customHeight="1" outlineLevel="3" x14ac:dyDescent="0.2">
      <c r="B802" s="26"/>
      <c r="C802" s="3"/>
      <c r="D802" s="3"/>
      <c r="E802" s="3"/>
      <c r="F802" s="3"/>
      <c r="G802" s="4"/>
      <c r="H802" s="8" t="s">
        <v>1569</v>
      </c>
      <c r="I802" s="8" t="s">
        <v>1570</v>
      </c>
      <c r="J802" s="13">
        <v>20</v>
      </c>
      <c r="K802" s="41" t="s">
        <v>9</v>
      </c>
      <c r="L802" s="16">
        <v>5.98</v>
      </c>
      <c r="M802" s="39">
        <f t="shared" si="25"/>
        <v>5.3820000000000006</v>
      </c>
      <c r="N802" s="15" t="s">
        <v>3759</v>
      </c>
      <c r="O802" s="22"/>
      <c r="P802" s="27">
        <f t="shared" si="26"/>
        <v>0</v>
      </c>
      <c r="R802" s="44">
        <v>10</v>
      </c>
    </row>
    <row r="803" spans="2:18" ht="108" customHeight="1" outlineLevel="3" x14ac:dyDescent="0.2">
      <c r="B803" s="26"/>
      <c r="C803" s="3"/>
      <c r="D803" s="3"/>
      <c r="E803" s="3"/>
      <c r="F803" s="3"/>
      <c r="G803" s="4"/>
      <c r="H803" s="8" t="s">
        <v>1571</v>
      </c>
      <c r="I803" s="8" t="s">
        <v>1572</v>
      </c>
      <c r="J803" s="13">
        <v>20</v>
      </c>
      <c r="K803" s="41" t="s">
        <v>9</v>
      </c>
      <c r="L803" s="16">
        <v>6.38</v>
      </c>
      <c r="M803" s="39">
        <f t="shared" si="25"/>
        <v>5.742</v>
      </c>
      <c r="N803" s="15" t="s">
        <v>3759</v>
      </c>
      <c r="O803" s="22"/>
      <c r="P803" s="27">
        <f t="shared" si="26"/>
        <v>0</v>
      </c>
      <c r="R803" s="44">
        <v>10</v>
      </c>
    </row>
    <row r="804" spans="2:18" ht="108" customHeight="1" outlineLevel="3" x14ac:dyDescent="0.2">
      <c r="B804" s="26"/>
      <c r="C804" s="3"/>
      <c r="D804" s="3"/>
      <c r="E804" s="3"/>
      <c r="F804" s="3"/>
      <c r="G804" s="4"/>
      <c r="H804" s="8" t="s">
        <v>1573</v>
      </c>
      <c r="I804" s="8" t="s">
        <v>1574</v>
      </c>
      <c r="J804" s="13">
        <v>20</v>
      </c>
      <c r="K804" s="41" t="s">
        <v>9</v>
      </c>
      <c r="L804" s="16">
        <v>5.05</v>
      </c>
      <c r="M804" s="39">
        <f t="shared" si="25"/>
        <v>4.5449999999999999</v>
      </c>
      <c r="N804" s="15" t="s">
        <v>3759</v>
      </c>
      <c r="O804" s="22"/>
      <c r="P804" s="27">
        <f t="shared" si="26"/>
        <v>0</v>
      </c>
      <c r="R804" s="44">
        <v>10</v>
      </c>
    </row>
    <row r="805" spans="2:18" ht="108" customHeight="1" outlineLevel="3" x14ac:dyDescent="0.2">
      <c r="B805" s="26"/>
      <c r="C805" s="3"/>
      <c r="D805" s="3"/>
      <c r="E805" s="3"/>
      <c r="F805" s="3"/>
      <c r="G805" s="4"/>
      <c r="H805" s="8" t="s">
        <v>1575</v>
      </c>
      <c r="I805" s="8" t="s">
        <v>1576</v>
      </c>
      <c r="J805" s="13">
        <v>20</v>
      </c>
      <c r="K805" s="41" t="s">
        <v>9</v>
      </c>
      <c r="L805" s="16">
        <v>5.05</v>
      </c>
      <c r="M805" s="39">
        <f t="shared" si="25"/>
        <v>4.5449999999999999</v>
      </c>
      <c r="N805" s="15" t="s">
        <v>3759</v>
      </c>
      <c r="O805" s="22"/>
      <c r="P805" s="27">
        <f t="shared" si="26"/>
        <v>0</v>
      </c>
      <c r="R805" s="44">
        <v>10</v>
      </c>
    </row>
    <row r="806" spans="2:18" ht="108" customHeight="1" outlineLevel="3" x14ac:dyDescent="0.2">
      <c r="B806" s="26"/>
      <c r="C806" s="3"/>
      <c r="D806" s="3"/>
      <c r="E806" s="3"/>
      <c r="F806" s="3"/>
      <c r="G806" s="4"/>
      <c r="H806" s="8" t="s">
        <v>1577</v>
      </c>
      <c r="I806" s="8" t="s">
        <v>1578</v>
      </c>
      <c r="J806" s="13">
        <v>20</v>
      </c>
      <c r="K806" s="41" t="s">
        <v>9</v>
      </c>
      <c r="L806" s="16">
        <v>9.9700000000000006</v>
      </c>
      <c r="M806" s="39">
        <f t="shared" si="25"/>
        <v>8.9730000000000008</v>
      </c>
      <c r="N806" s="15" t="s">
        <v>3759</v>
      </c>
      <c r="O806" s="22"/>
      <c r="P806" s="27">
        <f t="shared" si="26"/>
        <v>0</v>
      </c>
      <c r="R806" s="44">
        <v>10</v>
      </c>
    </row>
    <row r="807" spans="2:18" ht="108" customHeight="1" outlineLevel="3" x14ac:dyDescent="0.2">
      <c r="B807" s="26"/>
      <c r="C807" s="3"/>
      <c r="D807" s="3"/>
      <c r="E807" s="3"/>
      <c r="F807" s="3"/>
      <c r="G807" s="4"/>
      <c r="H807" s="8" t="s">
        <v>1579</v>
      </c>
      <c r="I807" s="8" t="s">
        <v>1580</v>
      </c>
      <c r="J807" s="13">
        <v>20</v>
      </c>
      <c r="K807" s="41" t="s">
        <v>9</v>
      </c>
      <c r="L807" s="16">
        <v>9.9700000000000006</v>
      </c>
      <c r="M807" s="39">
        <f t="shared" si="25"/>
        <v>8.9730000000000008</v>
      </c>
      <c r="N807" s="15" t="s">
        <v>3759</v>
      </c>
      <c r="O807" s="22"/>
      <c r="P807" s="27">
        <f t="shared" si="26"/>
        <v>0</v>
      </c>
      <c r="R807" s="44">
        <v>10</v>
      </c>
    </row>
    <row r="808" spans="2:18" ht="108" customHeight="1" outlineLevel="3" x14ac:dyDescent="0.2">
      <c r="B808" s="26"/>
      <c r="C808" s="3"/>
      <c r="D808" s="3"/>
      <c r="E808" s="3"/>
      <c r="F808" s="3"/>
      <c r="G808" s="4"/>
      <c r="H808" s="8" t="s">
        <v>1581</v>
      </c>
      <c r="I808" s="8" t="s">
        <v>1582</v>
      </c>
      <c r="J808" s="13">
        <v>20</v>
      </c>
      <c r="K808" s="41" t="s">
        <v>9</v>
      </c>
      <c r="L808" s="16">
        <v>12.63</v>
      </c>
      <c r="M808" s="39">
        <f t="shared" si="25"/>
        <v>11.366999999999999</v>
      </c>
      <c r="N808" s="15" t="s">
        <v>3759</v>
      </c>
      <c r="O808" s="22"/>
      <c r="P808" s="27">
        <f t="shared" si="26"/>
        <v>0</v>
      </c>
      <c r="R808" s="44">
        <v>10</v>
      </c>
    </row>
    <row r="809" spans="2:18" ht="108" customHeight="1" outlineLevel="3" x14ac:dyDescent="0.2">
      <c r="B809" s="26"/>
      <c r="C809" s="3"/>
      <c r="D809" s="3"/>
      <c r="E809" s="3"/>
      <c r="F809" s="3"/>
      <c r="G809" s="4"/>
      <c r="H809" s="8" t="s">
        <v>1583</v>
      </c>
      <c r="I809" s="8" t="s">
        <v>1584</v>
      </c>
      <c r="J809" s="13">
        <v>20</v>
      </c>
      <c r="K809" s="41" t="s">
        <v>9</v>
      </c>
      <c r="L809" s="16">
        <v>15.94</v>
      </c>
      <c r="M809" s="39">
        <f t="shared" si="25"/>
        <v>14.345999999999998</v>
      </c>
      <c r="N809" s="15" t="s">
        <v>3759</v>
      </c>
      <c r="O809" s="22"/>
      <c r="P809" s="27">
        <f t="shared" si="26"/>
        <v>0</v>
      </c>
      <c r="R809" s="44">
        <v>10</v>
      </c>
    </row>
    <row r="810" spans="2:18" ht="108" customHeight="1" outlineLevel="3" x14ac:dyDescent="0.2">
      <c r="B810" s="26"/>
      <c r="C810" s="3"/>
      <c r="D810" s="3"/>
      <c r="E810" s="3"/>
      <c r="F810" s="3"/>
      <c r="G810" s="4"/>
      <c r="H810" s="8" t="s">
        <v>1585</v>
      </c>
      <c r="I810" s="8" t="s">
        <v>1586</v>
      </c>
      <c r="J810" s="13">
        <v>20</v>
      </c>
      <c r="K810" s="41" t="s">
        <v>9</v>
      </c>
      <c r="L810" s="16">
        <v>16.61</v>
      </c>
      <c r="M810" s="39">
        <f t="shared" si="25"/>
        <v>14.949</v>
      </c>
      <c r="N810" s="15" t="s">
        <v>3759</v>
      </c>
      <c r="O810" s="22"/>
      <c r="P810" s="27">
        <f t="shared" si="26"/>
        <v>0</v>
      </c>
      <c r="R810" s="44">
        <v>10</v>
      </c>
    </row>
    <row r="811" spans="2:18" ht="108" customHeight="1" outlineLevel="3" x14ac:dyDescent="0.2">
      <c r="B811" s="26"/>
      <c r="C811" s="3"/>
      <c r="D811" s="3"/>
      <c r="E811" s="3"/>
      <c r="F811" s="3"/>
      <c r="G811" s="4"/>
      <c r="H811" s="8" t="s">
        <v>1587</v>
      </c>
      <c r="I811" s="8" t="s">
        <v>1588</v>
      </c>
      <c r="J811" s="13">
        <v>20</v>
      </c>
      <c r="K811" s="41" t="s">
        <v>9</v>
      </c>
      <c r="L811" s="16">
        <v>17.940000000000001</v>
      </c>
      <c r="M811" s="39">
        <f t="shared" si="25"/>
        <v>16.146000000000001</v>
      </c>
      <c r="N811" s="15" t="s">
        <v>3759</v>
      </c>
      <c r="O811" s="22"/>
      <c r="P811" s="27">
        <f t="shared" si="26"/>
        <v>0</v>
      </c>
      <c r="R811" s="44">
        <v>10</v>
      </c>
    </row>
    <row r="812" spans="2:18" ht="108" customHeight="1" outlineLevel="3" x14ac:dyDescent="0.2">
      <c r="B812" s="26"/>
      <c r="C812" s="3"/>
      <c r="D812" s="3"/>
      <c r="E812" s="3"/>
      <c r="F812" s="3"/>
      <c r="G812" s="4"/>
      <c r="H812" s="8" t="s">
        <v>1589</v>
      </c>
      <c r="I812" s="8" t="s">
        <v>1590</v>
      </c>
      <c r="J812" s="13">
        <v>20</v>
      </c>
      <c r="K812" s="41" t="s">
        <v>9</v>
      </c>
      <c r="L812" s="16">
        <v>18.600000000000001</v>
      </c>
      <c r="M812" s="39">
        <f t="shared" si="25"/>
        <v>16.740000000000002</v>
      </c>
      <c r="N812" s="15" t="s">
        <v>3759</v>
      </c>
      <c r="O812" s="22"/>
      <c r="P812" s="27">
        <f t="shared" si="26"/>
        <v>0</v>
      </c>
      <c r="R812" s="44">
        <v>10</v>
      </c>
    </row>
    <row r="813" spans="2:18" ht="108" customHeight="1" outlineLevel="3" x14ac:dyDescent="0.2">
      <c r="B813" s="26"/>
      <c r="C813" s="3"/>
      <c r="D813" s="3"/>
      <c r="E813" s="3"/>
      <c r="F813" s="3"/>
      <c r="G813" s="4"/>
      <c r="H813" s="8" t="s">
        <v>1591</v>
      </c>
      <c r="I813" s="8" t="s">
        <v>1592</v>
      </c>
      <c r="J813" s="13">
        <v>20</v>
      </c>
      <c r="K813" s="41" t="s">
        <v>9</v>
      </c>
      <c r="L813" s="16">
        <v>19.920000000000002</v>
      </c>
      <c r="M813" s="39">
        <f t="shared" si="25"/>
        <v>17.928000000000001</v>
      </c>
      <c r="N813" s="15" t="s">
        <v>3759</v>
      </c>
      <c r="O813" s="22"/>
      <c r="P813" s="27">
        <f t="shared" si="26"/>
        <v>0</v>
      </c>
      <c r="R813" s="44">
        <v>10</v>
      </c>
    </row>
    <row r="814" spans="2:18" ht="108" customHeight="1" outlineLevel="3" x14ac:dyDescent="0.2">
      <c r="B814" s="26"/>
      <c r="C814" s="3"/>
      <c r="D814" s="3"/>
      <c r="E814" s="3"/>
      <c r="F814" s="3"/>
      <c r="G814" s="4"/>
      <c r="H814" s="8" t="s">
        <v>1593</v>
      </c>
      <c r="I814" s="8" t="s">
        <v>1594</v>
      </c>
      <c r="J814" s="13">
        <v>20</v>
      </c>
      <c r="K814" s="41" t="s">
        <v>9</v>
      </c>
      <c r="L814" s="16">
        <v>21.92</v>
      </c>
      <c r="M814" s="39">
        <f t="shared" si="25"/>
        <v>19.728000000000002</v>
      </c>
      <c r="N814" s="15" t="s">
        <v>3759</v>
      </c>
      <c r="O814" s="22"/>
      <c r="P814" s="27">
        <f t="shared" si="26"/>
        <v>0</v>
      </c>
      <c r="R814" s="44">
        <v>10</v>
      </c>
    </row>
    <row r="815" spans="2:18" ht="108" customHeight="1" outlineLevel="3" x14ac:dyDescent="0.2">
      <c r="B815" s="26"/>
      <c r="C815" s="3"/>
      <c r="D815" s="3"/>
      <c r="E815" s="3"/>
      <c r="F815" s="3"/>
      <c r="G815" s="4"/>
      <c r="H815" s="8" t="s">
        <v>1595</v>
      </c>
      <c r="I815" s="8" t="s">
        <v>1596</v>
      </c>
      <c r="J815" s="13">
        <v>20</v>
      </c>
      <c r="K815" s="41" t="s">
        <v>9</v>
      </c>
      <c r="L815" s="16">
        <v>23.38</v>
      </c>
      <c r="M815" s="39">
        <f t="shared" si="25"/>
        <v>21.041999999999998</v>
      </c>
      <c r="N815" s="15" t="s">
        <v>3759</v>
      </c>
      <c r="O815" s="22"/>
      <c r="P815" s="27">
        <f t="shared" si="26"/>
        <v>0</v>
      </c>
      <c r="R815" s="44">
        <v>10</v>
      </c>
    </row>
    <row r="816" spans="2:18" ht="108" customHeight="1" outlineLevel="3" x14ac:dyDescent="0.2">
      <c r="B816" s="26"/>
      <c r="C816" s="3"/>
      <c r="D816" s="3"/>
      <c r="E816" s="3"/>
      <c r="F816" s="3"/>
      <c r="G816" s="4"/>
      <c r="H816" s="8" t="s">
        <v>1597</v>
      </c>
      <c r="I816" s="8" t="s">
        <v>1598</v>
      </c>
      <c r="J816" s="13">
        <v>20</v>
      </c>
      <c r="K816" s="41" t="s">
        <v>9</v>
      </c>
      <c r="L816" s="16">
        <v>25.23</v>
      </c>
      <c r="M816" s="39">
        <f t="shared" si="25"/>
        <v>22.707000000000001</v>
      </c>
      <c r="N816" s="15" t="s">
        <v>3759</v>
      </c>
      <c r="O816" s="22"/>
      <c r="P816" s="27">
        <f t="shared" si="26"/>
        <v>0</v>
      </c>
      <c r="R816" s="44">
        <v>10</v>
      </c>
    </row>
    <row r="817" spans="2:18" ht="108" customHeight="1" outlineLevel="3" x14ac:dyDescent="0.2">
      <c r="B817" s="26"/>
      <c r="C817" s="3"/>
      <c r="D817" s="3"/>
      <c r="E817" s="3"/>
      <c r="F817" s="3"/>
      <c r="G817" s="4"/>
      <c r="H817" s="8" t="s">
        <v>1599</v>
      </c>
      <c r="I817" s="8" t="s">
        <v>1600</v>
      </c>
      <c r="J817" s="13">
        <v>20</v>
      </c>
      <c r="K817" s="41" t="s">
        <v>9</v>
      </c>
      <c r="L817" s="16">
        <v>26.57</v>
      </c>
      <c r="M817" s="39">
        <f t="shared" si="25"/>
        <v>23.913</v>
      </c>
      <c r="N817" s="15" t="s">
        <v>3759</v>
      </c>
      <c r="O817" s="22"/>
      <c r="P817" s="27">
        <f t="shared" si="26"/>
        <v>0</v>
      </c>
      <c r="R817" s="44">
        <v>10</v>
      </c>
    </row>
    <row r="818" spans="2:18" ht="108" customHeight="1" outlineLevel="3" x14ac:dyDescent="0.2">
      <c r="B818" s="26"/>
      <c r="C818" s="3"/>
      <c r="D818" s="3"/>
      <c r="E818" s="3"/>
      <c r="F818" s="3"/>
      <c r="G818" s="4"/>
      <c r="H818" s="8" t="s">
        <v>1601</v>
      </c>
      <c r="I818" s="8" t="s">
        <v>1602</v>
      </c>
      <c r="J818" s="13">
        <v>20</v>
      </c>
      <c r="K818" s="41" t="s">
        <v>9</v>
      </c>
      <c r="L818" s="16">
        <v>28.57</v>
      </c>
      <c r="M818" s="39">
        <f t="shared" si="25"/>
        <v>25.713000000000001</v>
      </c>
      <c r="N818" s="15" t="s">
        <v>3759</v>
      </c>
      <c r="O818" s="22"/>
      <c r="P818" s="27">
        <f t="shared" si="26"/>
        <v>0</v>
      </c>
      <c r="R818" s="44">
        <v>10</v>
      </c>
    </row>
    <row r="819" spans="2:18" ht="108" customHeight="1" outlineLevel="3" x14ac:dyDescent="0.2">
      <c r="B819" s="26"/>
      <c r="C819" s="3"/>
      <c r="D819" s="3"/>
      <c r="E819" s="3"/>
      <c r="F819" s="3"/>
      <c r="G819" s="4"/>
      <c r="H819" s="8" t="s">
        <v>1603</v>
      </c>
      <c r="I819" s="8" t="s">
        <v>1604</v>
      </c>
      <c r="J819" s="13">
        <v>10</v>
      </c>
      <c r="K819" s="41" t="s">
        <v>9</v>
      </c>
      <c r="L819" s="16">
        <v>59.77</v>
      </c>
      <c r="M819" s="39">
        <f t="shared" si="25"/>
        <v>53.792999999999999</v>
      </c>
      <c r="N819" s="15" t="s">
        <v>3759</v>
      </c>
      <c r="O819" s="22"/>
      <c r="P819" s="27">
        <f t="shared" si="26"/>
        <v>0</v>
      </c>
      <c r="R819" s="44">
        <v>10</v>
      </c>
    </row>
    <row r="820" spans="2:18" ht="108" customHeight="1" outlineLevel="3" x14ac:dyDescent="0.2">
      <c r="B820" s="26"/>
      <c r="C820" s="3"/>
      <c r="D820" s="3"/>
      <c r="E820" s="3"/>
      <c r="F820" s="3"/>
      <c r="G820" s="4"/>
      <c r="H820" s="8" t="s">
        <v>1605</v>
      </c>
      <c r="I820" s="8" t="s">
        <v>1606</v>
      </c>
      <c r="J820" s="13">
        <v>10</v>
      </c>
      <c r="K820" s="41" t="s">
        <v>9</v>
      </c>
      <c r="L820" s="16">
        <v>79.7</v>
      </c>
      <c r="M820" s="39">
        <f t="shared" si="25"/>
        <v>71.73</v>
      </c>
      <c r="N820" s="15" t="s">
        <v>3759</v>
      </c>
      <c r="O820" s="22"/>
      <c r="P820" s="27">
        <f t="shared" si="26"/>
        <v>0</v>
      </c>
      <c r="R820" s="44">
        <v>10</v>
      </c>
    </row>
    <row r="821" spans="2:18" ht="108" customHeight="1" outlineLevel="3" x14ac:dyDescent="0.2">
      <c r="B821" s="26"/>
      <c r="C821" s="3"/>
      <c r="D821" s="3"/>
      <c r="E821" s="3"/>
      <c r="F821" s="3"/>
      <c r="G821" s="4"/>
      <c r="H821" s="8" t="s">
        <v>1607</v>
      </c>
      <c r="I821" s="8" t="s">
        <v>1608</v>
      </c>
      <c r="J821" s="13">
        <v>10</v>
      </c>
      <c r="K821" s="41" t="s">
        <v>9</v>
      </c>
      <c r="L821" s="16">
        <v>90.32</v>
      </c>
      <c r="M821" s="39">
        <f t="shared" si="25"/>
        <v>81.287999999999997</v>
      </c>
      <c r="N821" s="15" t="s">
        <v>3759</v>
      </c>
      <c r="O821" s="22"/>
      <c r="P821" s="27">
        <f t="shared" si="26"/>
        <v>0</v>
      </c>
      <c r="R821" s="44">
        <v>10</v>
      </c>
    </row>
    <row r="822" spans="2:18" ht="108" customHeight="1" outlineLevel="3" x14ac:dyDescent="0.2">
      <c r="B822" s="26"/>
      <c r="C822" s="3"/>
      <c r="D822" s="3"/>
      <c r="E822" s="3"/>
      <c r="F822" s="3"/>
      <c r="G822" s="4"/>
      <c r="H822" s="8" t="s">
        <v>1609</v>
      </c>
      <c r="I822" s="8" t="s">
        <v>1610</v>
      </c>
      <c r="J822" s="13">
        <v>20</v>
      </c>
      <c r="K822" s="41" t="s">
        <v>9</v>
      </c>
      <c r="L822" s="16">
        <v>6.64</v>
      </c>
      <c r="M822" s="39">
        <f t="shared" si="25"/>
        <v>5.976</v>
      </c>
      <c r="N822" s="15" t="s">
        <v>3759</v>
      </c>
      <c r="O822" s="22"/>
      <c r="P822" s="27">
        <f t="shared" si="26"/>
        <v>0</v>
      </c>
      <c r="R822" s="44">
        <v>10</v>
      </c>
    </row>
    <row r="823" spans="2:18" ht="108" customHeight="1" outlineLevel="3" x14ac:dyDescent="0.2">
      <c r="B823" s="26"/>
      <c r="C823" s="3"/>
      <c r="D823" s="3"/>
      <c r="E823" s="3"/>
      <c r="F823" s="3"/>
      <c r="G823" s="4"/>
      <c r="H823" s="8" t="s">
        <v>1611</v>
      </c>
      <c r="I823" s="8" t="s">
        <v>1612</v>
      </c>
      <c r="J823" s="13">
        <v>20</v>
      </c>
      <c r="K823" s="41" t="s">
        <v>9</v>
      </c>
      <c r="L823" s="16">
        <v>8.64</v>
      </c>
      <c r="M823" s="39">
        <f t="shared" si="25"/>
        <v>7.7760000000000007</v>
      </c>
      <c r="N823" s="15" t="s">
        <v>3759</v>
      </c>
      <c r="O823" s="22"/>
      <c r="P823" s="27">
        <f t="shared" si="26"/>
        <v>0</v>
      </c>
      <c r="R823" s="44">
        <v>10</v>
      </c>
    </row>
    <row r="824" spans="2:18" ht="108" customHeight="1" outlineLevel="3" x14ac:dyDescent="0.2">
      <c r="B824" s="26"/>
      <c r="C824" s="3"/>
      <c r="D824" s="3"/>
      <c r="E824" s="3"/>
      <c r="F824" s="3"/>
      <c r="G824" s="4"/>
      <c r="H824" s="8" t="s">
        <v>1613</v>
      </c>
      <c r="I824" s="8" t="s">
        <v>1614</v>
      </c>
      <c r="J824" s="13">
        <v>20</v>
      </c>
      <c r="K824" s="41" t="s">
        <v>9</v>
      </c>
      <c r="L824" s="16">
        <v>9.9700000000000006</v>
      </c>
      <c r="M824" s="39">
        <f t="shared" ref="M824:M887" si="27">(L824/100)*(100-R824)</f>
        <v>8.9730000000000008</v>
      </c>
      <c r="N824" s="15" t="s">
        <v>3759</v>
      </c>
      <c r="O824" s="22"/>
      <c r="P824" s="27">
        <f t="shared" si="26"/>
        <v>0</v>
      </c>
      <c r="R824" s="44">
        <v>10</v>
      </c>
    </row>
    <row r="825" spans="2:18" ht="108" customHeight="1" outlineLevel="3" x14ac:dyDescent="0.2">
      <c r="B825" s="26"/>
      <c r="C825" s="3"/>
      <c r="D825" s="3"/>
      <c r="E825" s="3"/>
      <c r="F825" s="3"/>
      <c r="G825" s="4"/>
      <c r="H825" s="8" t="s">
        <v>1615</v>
      </c>
      <c r="I825" s="8" t="s">
        <v>1616</v>
      </c>
      <c r="J825" s="13">
        <v>20</v>
      </c>
      <c r="K825" s="41" t="s">
        <v>9</v>
      </c>
      <c r="L825" s="16">
        <v>11.3</v>
      </c>
      <c r="M825" s="39">
        <f t="shared" si="27"/>
        <v>10.17</v>
      </c>
      <c r="N825" s="15" t="s">
        <v>3759</v>
      </c>
      <c r="O825" s="22"/>
      <c r="P825" s="27">
        <f t="shared" si="26"/>
        <v>0</v>
      </c>
      <c r="R825" s="44">
        <v>10</v>
      </c>
    </row>
    <row r="826" spans="2:18" ht="108" customHeight="1" outlineLevel="3" x14ac:dyDescent="0.2">
      <c r="B826" s="26"/>
      <c r="C826" s="3"/>
      <c r="D826" s="3"/>
      <c r="E826" s="3"/>
      <c r="F826" s="3"/>
      <c r="G826" s="4"/>
      <c r="H826" s="8" t="s">
        <v>1617</v>
      </c>
      <c r="I826" s="8" t="s">
        <v>1618</v>
      </c>
      <c r="J826" s="13">
        <v>20</v>
      </c>
      <c r="K826" s="41" t="s">
        <v>9</v>
      </c>
      <c r="L826" s="16">
        <v>64.430000000000007</v>
      </c>
      <c r="M826" s="39">
        <f t="shared" si="27"/>
        <v>57.987000000000009</v>
      </c>
      <c r="N826" s="15" t="s">
        <v>3759</v>
      </c>
      <c r="O826" s="22"/>
      <c r="P826" s="27">
        <f t="shared" si="26"/>
        <v>0</v>
      </c>
      <c r="R826" s="44">
        <v>10</v>
      </c>
    </row>
    <row r="827" spans="2:18" ht="108" customHeight="1" outlineLevel="3" x14ac:dyDescent="0.2">
      <c r="B827" s="26"/>
      <c r="C827" s="3"/>
      <c r="D827" s="3"/>
      <c r="E827" s="3"/>
      <c r="F827" s="3"/>
      <c r="G827" s="4"/>
      <c r="H827" s="8" t="s">
        <v>1619</v>
      </c>
      <c r="I827" s="8" t="s">
        <v>1620</v>
      </c>
      <c r="J827" s="13">
        <v>20</v>
      </c>
      <c r="K827" s="41" t="s">
        <v>9</v>
      </c>
      <c r="L827" s="16">
        <v>76.38</v>
      </c>
      <c r="M827" s="39">
        <f t="shared" si="27"/>
        <v>68.74199999999999</v>
      </c>
      <c r="N827" s="15" t="s">
        <v>3759</v>
      </c>
      <c r="O827" s="22"/>
      <c r="P827" s="27">
        <f t="shared" si="26"/>
        <v>0</v>
      </c>
      <c r="R827" s="44">
        <v>10</v>
      </c>
    </row>
    <row r="828" spans="2:18" ht="108" customHeight="1" outlineLevel="3" x14ac:dyDescent="0.2">
      <c r="B828" s="26"/>
      <c r="C828" s="3"/>
      <c r="D828" s="3"/>
      <c r="E828" s="3"/>
      <c r="F828" s="3"/>
      <c r="G828" s="4"/>
      <c r="H828" s="8" t="s">
        <v>1621</v>
      </c>
      <c r="I828" s="8" t="s">
        <v>1622</v>
      </c>
      <c r="J828" s="13">
        <v>20</v>
      </c>
      <c r="K828" s="41" t="s">
        <v>9</v>
      </c>
      <c r="L828" s="16">
        <v>4.6500000000000004</v>
      </c>
      <c r="M828" s="39">
        <f t="shared" si="27"/>
        <v>4.1850000000000005</v>
      </c>
      <c r="N828" s="15" t="s">
        <v>3759</v>
      </c>
      <c r="O828" s="22"/>
      <c r="P828" s="27">
        <f t="shared" si="26"/>
        <v>0</v>
      </c>
      <c r="R828" s="44">
        <v>10</v>
      </c>
    </row>
    <row r="829" spans="2:18" ht="108" customHeight="1" outlineLevel="3" x14ac:dyDescent="0.2">
      <c r="B829" s="26"/>
      <c r="C829" s="3"/>
      <c r="D829" s="3"/>
      <c r="E829" s="3"/>
      <c r="F829" s="3"/>
      <c r="G829" s="4"/>
      <c r="H829" s="8" t="s">
        <v>1623</v>
      </c>
      <c r="I829" s="8" t="s">
        <v>1624</v>
      </c>
      <c r="J829" s="13">
        <v>20</v>
      </c>
      <c r="K829" s="41" t="s">
        <v>9</v>
      </c>
      <c r="L829" s="16">
        <v>13.29</v>
      </c>
      <c r="M829" s="39">
        <f t="shared" si="27"/>
        <v>11.960999999999999</v>
      </c>
      <c r="N829" s="15" t="s">
        <v>3759</v>
      </c>
      <c r="O829" s="22"/>
      <c r="P829" s="27">
        <f t="shared" si="26"/>
        <v>0</v>
      </c>
      <c r="R829" s="44">
        <v>10</v>
      </c>
    </row>
    <row r="830" spans="2:18" ht="108" customHeight="1" outlineLevel="3" x14ac:dyDescent="0.2">
      <c r="B830" s="26"/>
      <c r="C830" s="3"/>
      <c r="D830" s="3"/>
      <c r="E830" s="3"/>
      <c r="F830" s="3"/>
      <c r="G830" s="4"/>
      <c r="H830" s="8" t="s">
        <v>1625</v>
      </c>
      <c r="I830" s="8" t="s">
        <v>855</v>
      </c>
      <c r="J830" s="13">
        <v>20</v>
      </c>
      <c r="K830" s="41" t="s">
        <v>9</v>
      </c>
      <c r="L830" s="16">
        <v>12.09</v>
      </c>
      <c r="M830" s="39">
        <f t="shared" si="27"/>
        <v>10.881</v>
      </c>
      <c r="N830" s="15" t="s">
        <v>3759</v>
      </c>
      <c r="O830" s="22"/>
      <c r="P830" s="27">
        <f t="shared" si="26"/>
        <v>0</v>
      </c>
      <c r="R830" s="44">
        <v>10</v>
      </c>
    </row>
    <row r="831" spans="2:18" ht="108" customHeight="1" outlineLevel="3" x14ac:dyDescent="0.2">
      <c r="B831" s="26"/>
      <c r="C831" s="3"/>
      <c r="D831" s="3"/>
      <c r="E831" s="3"/>
      <c r="F831" s="3"/>
      <c r="G831" s="4"/>
      <c r="H831" s="8" t="s">
        <v>1626</v>
      </c>
      <c r="I831" s="8" t="s">
        <v>1627</v>
      </c>
      <c r="J831" s="13">
        <v>20</v>
      </c>
      <c r="K831" s="41" t="s">
        <v>9</v>
      </c>
      <c r="L831" s="16">
        <v>6.64</v>
      </c>
      <c r="M831" s="39">
        <f t="shared" si="27"/>
        <v>5.976</v>
      </c>
      <c r="N831" s="15" t="s">
        <v>3759</v>
      </c>
      <c r="O831" s="22"/>
      <c r="P831" s="27">
        <f t="shared" si="26"/>
        <v>0</v>
      </c>
      <c r="R831" s="44">
        <v>10</v>
      </c>
    </row>
    <row r="832" spans="2:18" ht="108" customHeight="1" outlineLevel="3" x14ac:dyDescent="0.2">
      <c r="B832" s="26"/>
      <c r="C832" s="3"/>
      <c r="D832" s="3"/>
      <c r="E832" s="3"/>
      <c r="F832" s="3"/>
      <c r="G832" s="4"/>
      <c r="H832" s="8" t="s">
        <v>1628</v>
      </c>
      <c r="I832" s="8" t="s">
        <v>1629</v>
      </c>
      <c r="J832" s="13">
        <v>20</v>
      </c>
      <c r="K832" s="41" t="s">
        <v>9</v>
      </c>
      <c r="L832" s="16">
        <v>8.64</v>
      </c>
      <c r="M832" s="39">
        <f t="shared" si="27"/>
        <v>7.7760000000000007</v>
      </c>
      <c r="N832" s="15" t="s">
        <v>3759</v>
      </c>
      <c r="O832" s="22"/>
      <c r="P832" s="27">
        <f t="shared" si="26"/>
        <v>0</v>
      </c>
      <c r="R832" s="44">
        <v>10</v>
      </c>
    </row>
    <row r="833" spans="2:18" ht="108" customHeight="1" outlineLevel="3" x14ac:dyDescent="0.2">
      <c r="B833" s="26"/>
      <c r="C833" s="3"/>
      <c r="D833" s="3"/>
      <c r="E833" s="3"/>
      <c r="F833" s="3"/>
      <c r="G833" s="4"/>
      <c r="H833" s="8" t="s">
        <v>1630</v>
      </c>
      <c r="I833" s="8" t="s">
        <v>1631</v>
      </c>
      <c r="J833" s="13">
        <v>20</v>
      </c>
      <c r="K833" s="41" t="s">
        <v>9</v>
      </c>
      <c r="L833" s="16">
        <v>5.98</v>
      </c>
      <c r="M833" s="39">
        <f t="shared" si="27"/>
        <v>5.3820000000000006</v>
      </c>
      <c r="N833" s="15" t="s">
        <v>3759</v>
      </c>
      <c r="O833" s="22"/>
      <c r="P833" s="27">
        <f t="shared" si="26"/>
        <v>0</v>
      </c>
      <c r="R833" s="44">
        <v>10</v>
      </c>
    </row>
    <row r="834" spans="2:18" ht="108" customHeight="1" outlineLevel="3" x14ac:dyDescent="0.2">
      <c r="B834" s="26"/>
      <c r="C834" s="3"/>
      <c r="D834" s="3"/>
      <c r="E834" s="3"/>
      <c r="F834" s="3"/>
      <c r="G834" s="4"/>
      <c r="H834" s="8" t="s">
        <v>1632</v>
      </c>
      <c r="I834" s="8" t="s">
        <v>1633</v>
      </c>
      <c r="J834" s="13">
        <v>20</v>
      </c>
      <c r="K834" s="41" t="s">
        <v>9</v>
      </c>
      <c r="L834" s="16">
        <v>7.98</v>
      </c>
      <c r="M834" s="39">
        <f t="shared" si="27"/>
        <v>7.1820000000000013</v>
      </c>
      <c r="N834" s="15" t="s">
        <v>3759</v>
      </c>
      <c r="O834" s="22"/>
      <c r="P834" s="27">
        <f t="shared" si="26"/>
        <v>0</v>
      </c>
      <c r="R834" s="44">
        <v>10</v>
      </c>
    </row>
    <row r="835" spans="2:18" ht="108" customHeight="1" outlineLevel="3" x14ac:dyDescent="0.2">
      <c r="B835" s="26"/>
      <c r="C835" s="3"/>
      <c r="D835" s="3"/>
      <c r="E835" s="3"/>
      <c r="F835" s="3"/>
      <c r="G835" s="4"/>
      <c r="H835" s="8" t="s">
        <v>1634</v>
      </c>
      <c r="I835" s="8" t="s">
        <v>1635</v>
      </c>
      <c r="J835" s="13">
        <v>20</v>
      </c>
      <c r="K835" s="41" t="s">
        <v>9</v>
      </c>
      <c r="L835" s="16">
        <v>8.64</v>
      </c>
      <c r="M835" s="39">
        <f t="shared" si="27"/>
        <v>7.7760000000000007</v>
      </c>
      <c r="N835" s="15" t="s">
        <v>3759</v>
      </c>
      <c r="O835" s="22"/>
      <c r="P835" s="27">
        <f t="shared" si="26"/>
        <v>0</v>
      </c>
      <c r="R835" s="44">
        <v>10</v>
      </c>
    </row>
    <row r="836" spans="2:18" ht="108" customHeight="1" outlineLevel="3" x14ac:dyDescent="0.2">
      <c r="B836" s="26"/>
      <c r="C836" s="3"/>
      <c r="D836" s="3"/>
      <c r="E836" s="3"/>
      <c r="F836" s="3"/>
      <c r="G836" s="4"/>
      <c r="H836" s="8" t="s">
        <v>1636</v>
      </c>
      <c r="I836" s="8" t="s">
        <v>1637</v>
      </c>
      <c r="J836" s="13">
        <v>20</v>
      </c>
      <c r="K836" s="41" t="s">
        <v>9</v>
      </c>
      <c r="L836" s="16">
        <v>11.96</v>
      </c>
      <c r="M836" s="39">
        <f t="shared" si="27"/>
        <v>10.764000000000001</v>
      </c>
      <c r="N836" s="15" t="s">
        <v>3759</v>
      </c>
      <c r="O836" s="22"/>
      <c r="P836" s="27">
        <f t="shared" si="26"/>
        <v>0</v>
      </c>
      <c r="R836" s="44">
        <v>10</v>
      </c>
    </row>
    <row r="837" spans="2:18" ht="108" customHeight="1" outlineLevel="3" x14ac:dyDescent="0.2">
      <c r="B837" s="26"/>
      <c r="C837" s="3"/>
      <c r="D837" s="3"/>
      <c r="E837" s="3"/>
      <c r="F837" s="3"/>
      <c r="G837" s="4"/>
      <c r="H837" s="8" t="s">
        <v>1638</v>
      </c>
      <c r="I837" s="8" t="s">
        <v>1639</v>
      </c>
      <c r="J837" s="13">
        <v>20</v>
      </c>
      <c r="K837" s="41" t="s">
        <v>9</v>
      </c>
      <c r="L837" s="16">
        <v>14.61</v>
      </c>
      <c r="M837" s="39">
        <f t="shared" si="27"/>
        <v>13.149000000000001</v>
      </c>
      <c r="N837" s="15" t="s">
        <v>3759</v>
      </c>
      <c r="O837" s="22"/>
      <c r="P837" s="27">
        <f t="shared" si="26"/>
        <v>0</v>
      </c>
      <c r="R837" s="44">
        <v>10</v>
      </c>
    </row>
    <row r="838" spans="2:18" ht="108" customHeight="1" outlineLevel="3" x14ac:dyDescent="0.2">
      <c r="B838" s="26"/>
      <c r="C838" s="3"/>
      <c r="D838" s="3"/>
      <c r="E838" s="3"/>
      <c r="F838" s="3"/>
      <c r="G838" s="4"/>
      <c r="H838" s="8" t="s">
        <v>1640</v>
      </c>
      <c r="I838" s="8" t="s">
        <v>1641</v>
      </c>
      <c r="J838" s="13">
        <v>20</v>
      </c>
      <c r="K838" s="41" t="s">
        <v>9</v>
      </c>
      <c r="L838" s="16">
        <v>17.940000000000001</v>
      </c>
      <c r="M838" s="39">
        <f t="shared" si="27"/>
        <v>16.146000000000001</v>
      </c>
      <c r="N838" s="15" t="s">
        <v>3759</v>
      </c>
      <c r="O838" s="22"/>
      <c r="P838" s="27">
        <f t="shared" si="26"/>
        <v>0</v>
      </c>
      <c r="R838" s="44">
        <v>10</v>
      </c>
    </row>
    <row r="839" spans="2:18" ht="108" customHeight="1" outlineLevel="3" x14ac:dyDescent="0.2">
      <c r="B839" s="26"/>
      <c r="C839" s="3"/>
      <c r="D839" s="3"/>
      <c r="E839" s="3"/>
      <c r="F839" s="3"/>
      <c r="G839" s="4"/>
      <c r="H839" s="8" t="s">
        <v>1642</v>
      </c>
      <c r="I839" s="8" t="s">
        <v>1643</v>
      </c>
      <c r="J839" s="13">
        <v>20</v>
      </c>
      <c r="K839" s="41" t="s">
        <v>9</v>
      </c>
      <c r="L839" s="16">
        <v>7.98</v>
      </c>
      <c r="M839" s="39">
        <f t="shared" si="27"/>
        <v>7.1820000000000013</v>
      </c>
      <c r="N839" s="15" t="s">
        <v>3759</v>
      </c>
      <c r="O839" s="22"/>
      <c r="P839" s="27">
        <f t="shared" si="26"/>
        <v>0</v>
      </c>
      <c r="R839" s="44">
        <v>10</v>
      </c>
    </row>
    <row r="840" spans="2:18" ht="108" customHeight="1" outlineLevel="3" x14ac:dyDescent="0.2">
      <c r="B840" s="26"/>
      <c r="C840" s="3"/>
      <c r="D840" s="3"/>
      <c r="E840" s="3"/>
      <c r="F840" s="3"/>
      <c r="G840" s="4"/>
      <c r="H840" s="8" t="s">
        <v>1644</v>
      </c>
      <c r="I840" s="8" t="s">
        <v>1645</v>
      </c>
      <c r="J840" s="13">
        <v>20</v>
      </c>
      <c r="K840" s="41" t="s">
        <v>9</v>
      </c>
      <c r="L840" s="16">
        <v>11.3</v>
      </c>
      <c r="M840" s="39">
        <f t="shared" si="27"/>
        <v>10.17</v>
      </c>
      <c r="N840" s="15" t="s">
        <v>3759</v>
      </c>
      <c r="O840" s="22"/>
      <c r="P840" s="27">
        <f t="shared" si="26"/>
        <v>0</v>
      </c>
      <c r="R840" s="44">
        <v>10</v>
      </c>
    </row>
    <row r="841" spans="2:18" ht="108" customHeight="1" outlineLevel="3" x14ac:dyDescent="0.2">
      <c r="B841" s="26"/>
      <c r="C841" s="3"/>
      <c r="D841" s="3"/>
      <c r="E841" s="3"/>
      <c r="F841" s="3"/>
      <c r="G841" s="4"/>
      <c r="H841" s="8" t="s">
        <v>1646</v>
      </c>
      <c r="I841" s="8" t="s">
        <v>1647</v>
      </c>
      <c r="J841" s="13">
        <v>20</v>
      </c>
      <c r="K841" s="41" t="s">
        <v>9</v>
      </c>
      <c r="L841" s="16">
        <v>53.8</v>
      </c>
      <c r="M841" s="39">
        <f t="shared" si="27"/>
        <v>48.419999999999995</v>
      </c>
      <c r="N841" s="15" t="s">
        <v>3759</v>
      </c>
      <c r="O841" s="22"/>
      <c r="P841" s="27">
        <f t="shared" si="26"/>
        <v>0</v>
      </c>
      <c r="R841" s="44">
        <v>10</v>
      </c>
    </row>
    <row r="842" spans="2:18" ht="108" customHeight="1" outlineLevel="3" x14ac:dyDescent="0.2">
      <c r="B842" s="26"/>
      <c r="C842" s="3"/>
      <c r="D842" s="3"/>
      <c r="E842" s="3"/>
      <c r="F842" s="3"/>
      <c r="G842" s="4"/>
      <c r="H842" s="8" t="s">
        <v>1648</v>
      </c>
      <c r="I842" s="8" t="s">
        <v>1649</v>
      </c>
      <c r="J842" s="13">
        <v>20</v>
      </c>
      <c r="K842" s="41" t="s">
        <v>9</v>
      </c>
      <c r="L842" s="16">
        <v>71.069999999999993</v>
      </c>
      <c r="M842" s="39">
        <f t="shared" si="27"/>
        <v>63.962999999999987</v>
      </c>
      <c r="N842" s="15" t="s">
        <v>3759</v>
      </c>
      <c r="O842" s="22"/>
      <c r="P842" s="27">
        <f t="shared" si="26"/>
        <v>0</v>
      </c>
      <c r="R842" s="44">
        <v>10</v>
      </c>
    </row>
    <row r="843" spans="2:18" ht="108" customHeight="1" outlineLevel="3" x14ac:dyDescent="0.2">
      <c r="B843" s="26"/>
      <c r="C843" s="3"/>
      <c r="D843" s="3"/>
      <c r="E843" s="3"/>
      <c r="F843" s="3"/>
      <c r="G843" s="4"/>
      <c r="H843" s="8" t="s">
        <v>1650</v>
      </c>
      <c r="I843" s="8" t="s">
        <v>1651</v>
      </c>
      <c r="J843" s="13">
        <v>20</v>
      </c>
      <c r="K843" s="41" t="s">
        <v>9</v>
      </c>
      <c r="L843" s="16">
        <v>16.2</v>
      </c>
      <c r="M843" s="39">
        <f t="shared" si="27"/>
        <v>14.58</v>
      </c>
      <c r="N843" s="15" t="s">
        <v>3759</v>
      </c>
      <c r="O843" s="22"/>
      <c r="P843" s="27">
        <f t="shared" si="26"/>
        <v>0</v>
      </c>
      <c r="R843" s="44">
        <v>10</v>
      </c>
    </row>
    <row r="844" spans="2:18" ht="108" customHeight="1" outlineLevel="3" x14ac:dyDescent="0.2">
      <c r="B844" s="26"/>
      <c r="C844" s="3"/>
      <c r="D844" s="3"/>
      <c r="E844" s="3"/>
      <c r="F844" s="3"/>
      <c r="G844" s="4"/>
      <c r="H844" s="8" t="s">
        <v>1652</v>
      </c>
      <c r="I844" s="8" t="s">
        <v>1653</v>
      </c>
      <c r="J844" s="13">
        <v>20</v>
      </c>
      <c r="K844" s="41" t="s">
        <v>9</v>
      </c>
      <c r="L844" s="16">
        <v>21.25</v>
      </c>
      <c r="M844" s="39">
        <f t="shared" si="27"/>
        <v>19.125</v>
      </c>
      <c r="N844" s="15" t="s">
        <v>3759</v>
      </c>
      <c r="O844" s="22"/>
      <c r="P844" s="27">
        <f t="shared" si="26"/>
        <v>0</v>
      </c>
      <c r="R844" s="44">
        <v>10</v>
      </c>
    </row>
    <row r="845" spans="2:18" ht="108" customHeight="1" outlineLevel="3" x14ac:dyDescent="0.2">
      <c r="B845" s="26"/>
      <c r="C845" s="3"/>
      <c r="D845" s="3"/>
      <c r="E845" s="3"/>
      <c r="F845" s="3"/>
      <c r="G845" s="4"/>
      <c r="H845" s="8" t="s">
        <v>1654</v>
      </c>
      <c r="I845" s="8" t="s">
        <v>1655</v>
      </c>
      <c r="J845" s="13">
        <v>20</v>
      </c>
      <c r="K845" s="41" t="s">
        <v>9</v>
      </c>
      <c r="L845" s="16">
        <v>26.57</v>
      </c>
      <c r="M845" s="39">
        <f t="shared" si="27"/>
        <v>23.913</v>
      </c>
      <c r="N845" s="15" t="s">
        <v>3759</v>
      </c>
      <c r="O845" s="22"/>
      <c r="P845" s="27">
        <f t="shared" si="26"/>
        <v>0</v>
      </c>
      <c r="R845" s="44">
        <v>10</v>
      </c>
    </row>
    <row r="846" spans="2:18" ht="108" customHeight="1" outlineLevel="3" x14ac:dyDescent="0.2">
      <c r="B846" s="26"/>
      <c r="C846" s="3"/>
      <c r="D846" s="3"/>
      <c r="E846" s="3"/>
      <c r="F846" s="3"/>
      <c r="G846" s="4"/>
      <c r="H846" s="8" t="s">
        <v>1656</v>
      </c>
      <c r="I846" s="8" t="s">
        <v>1657</v>
      </c>
      <c r="J846" s="13">
        <v>20</v>
      </c>
      <c r="K846" s="41" t="s">
        <v>9</v>
      </c>
      <c r="L846" s="16">
        <v>40.25</v>
      </c>
      <c r="M846" s="39">
        <f t="shared" si="27"/>
        <v>36.225000000000001</v>
      </c>
      <c r="N846" s="15" t="s">
        <v>3759</v>
      </c>
      <c r="O846" s="22"/>
      <c r="P846" s="27">
        <f t="shared" si="26"/>
        <v>0</v>
      </c>
      <c r="R846" s="44">
        <v>10</v>
      </c>
    </row>
    <row r="847" spans="2:18" ht="108" customHeight="1" outlineLevel="3" x14ac:dyDescent="0.2">
      <c r="B847" s="26"/>
      <c r="C847" s="3"/>
      <c r="D847" s="3"/>
      <c r="E847" s="3"/>
      <c r="F847" s="3"/>
      <c r="G847" s="4"/>
      <c r="H847" s="8" t="s">
        <v>1658</v>
      </c>
      <c r="I847" s="8" t="s">
        <v>1659</v>
      </c>
      <c r="J847" s="13">
        <v>10</v>
      </c>
      <c r="K847" s="41" t="s">
        <v>9</v>
      </c>
      <c r="L847" s="16">
        <v>59.24</v>
      </c>
      <c r="M847" s="39">
        <f t="shared" si="27"/>
        <v>53.316000000000003</v>
      </c>
      <c r="N847" s="15" t="s">
        <v>3759</v>
      </c>
      <c r="O847" s="22"/>
      <c r="P847" s="27">
        <f t="shared" si="26"/>
        <v>0</v>
      </c>
      <c r="R847" s="44">
        <v>10</v>
      </c>
    </row>
    <row r="848" spans="2:18" ht="108" customHeight="1" outlineLevel="3" x14ac:dyDescent="0.2">
      <c r="B848" s="26"/>
      <c r="C848" s="3"/>
      <c r="D848" s="3"/>
      <c r="E848" s="3"/>
      <c r="F848" s="3"/>
      <c r="G848" s="4"/>
      <c r="H848" s="8" t="s">
        <v>1660</v>
      </c>
      <c r="I848" s="8" t="s">
        <v>1661</v>
      </c>
      <c r="J848" s="13">
        <v>20</v>
      </c>
      <c r="K848" s="41" t="s">
        <v>9</v>
      </c>
      <c r="L848" s="16">
        <v>64.430000000000007</v>
      </c>
      <c r="M848" s="39">
        <f t="shared" si="27"/>
        <v>57.987000000000009</v>
      </c>
      <c r="N848" s="15" t="s">
        <v>3759</v>
      </c>
      <c r="O848" s="22"/>
      <c r="P848" s="27">
        <f t="shared" si="26"/>
        <v>0</v>
      </c>
      <c r="R848" s="44">
        <v>10</v>
      </c>
    </row>
    <row r="849" spans="2:18" ht="108" customHeight="1" outlineLevel="3" x14ac:dyDescent="0.2">
      <c r="B849" s="26"/>
      <c r="C849" s="3"/>
      <c r="D849" s="3"/>
      <c r="E849" s="3"/>
      <c r="F849" s="3"/>
      <c r="G849" s="4"/>
      <c r="H849" s="8" t="s">
        <v>1662</v>
      </c>
      <c r="I849" s="8" t="s">
        <v>1663</v>
      </c>
      <c r="J849" s="13">
        <v>20</v>
      </c>
      <c r="K849" s="41" t="s">
        <v>9</v>
      </c>
      <c r="L849" s="16">
        <v>20.190000000000001</v>
      </c>
      <c r="M849" s="39">
        <f t="shared" si="27"/>
        <v>18.171000000000003</v>
      </c>
      <c r="N849" s="15" t="s">
        <v>3759</v>
      </c>
      <c r="O849" s="22"/>
      <c r="P849" s="27">
        <f t="shared" si="26"/>
        <v>0</v>
      </c>
      <c r="R849" s="44">
        <v>10</v>
      </c>
    </row>
    <row r="850" spans="2:18" ht="108" customHeight="1" outlineLevel="3" x14ac:dyDescent="0.2">
      <c r="B850" s="26"/>
      <c r="C850" s="3"/>
      <c r="D850" s="3"/>
      <c r="E850" s="3"/>
      <c r="F850" s="3"/>
      <c r="G850" s="4"/>
      <c r="H850" s="8" t="s">
        <v>1664</v>
      </c>
      <c r="I850" s="8" t="s">
        <v>1665</v>
      </c>
      <c r="J850" s="13">
        <v>20</v>
      </c>
      <c r="K850" s="41" t="s">
        <v>9</v>
      </c>
      <c r="L850" s="16">
        <v>25.38</v>
      </c>
      <c r="M850" s="39">
        <f t="shared" si="27"/>
        <v>22.841999999999999</v>
      </c>
      <c r="N850" s="15" t="s">
        <v>3759</v>
      </c>
      <c r="O850" s="22"/>
      <c r="P850" s="27">
        <f t="shared" si="26"/>
        <v>0</v>
      </c>
      <c r="R850" s="44">
        <v>10</v>
      </c>
    </row>
    <row r="851" spans="2:18" ht="108" customHeight="1" outlineLevel="3" x14ac:dyDescent="0.2">
      <c r="B851" s="26"/>
      <c r="C851" s="3"/>
      <c r="D851" s="3"/>
      <c r="E851" s="3"/>
      <c r="F851" s="3"/>
      <c r="G851" s="4"/>
      <c r="H851" s="8" t="s">
        <v>1666</v>
      </c>
      <c r="I851" s="8" t="s">
        <v>1667</v>
      </c>
      <c r="J851" s="13">
        <v>20</v>
      </c>
      <c r="K851" s="41" t="s">
        <v>9</v>
      </c>
      <c r="L851" s="16">
        <v>33.880000000000003</v>
      </c>
      <c r="M851" s="39">
        <f t="shared" si="27"/>
        <v>30.492000000000004</v>
      </c>
      <c r="N851" s="15" t="s">
        <v>3759</v>
      </c>
      <c r="O851" s="22"/>
      <c r="P851" s="27">
        <f t="shared" si="26"/>
        <v>0</v>
      </c>
      <c r="R851" s="44">
        <v>10</v>
      </c>
    </row>
    <row r="852" spans="2:18" ht="108" customHeight="1" outlineLevel="3" x14ac:dyDescent="0.2">
      <c r="B852" s="26"/>
      <c r="C852" s="3"/>
      <c r="D852" s="3"/>
      <c r="E852" s="3"/>
      <c r="F852" s="3"/>
      <c r="G852" s="4"/>
      <c r="H852" s="8" t="s">
        <v>1668</v>
      </c>
      <c r="I852" s="8" t="s">
        <v>1669</v>
      </c>
      <c r="J852" s="13">
        <v>20</v>
      </c>
      <c r="K852" s="41" t="s">
        <v>9</v>
      </c>
      <c r="L852" s="16">
        <v>48.35</v>
      </c>
      <c r="M852" s="39">
        <f t="shared" si="27"/>
        <v>43.515000000000001</v>
      </c>
      <c r="N852" s="15" t="s">
        <v>3759</v>
      </c>
      <c r="O852" s="22"/>
      <c r="P852" s="27">
        <f t="shared" ref="P852:P915" si="28">M852*O852</f>
        <v>0</v>
      </c>
      <c r="R852" s="44">
        <v>10</v>
      </c>
    </row>
    <row r="853" spans="2:18" ht="108" customHeight="1" outlineLevel="3" x14ac:dyDescent="0.2">
      <c r="B853" s="26"/>
      <c r="C853" s="3"/>
      <c r="D853" s="3"/>
      <c r="E853" s="3"/>
      <c r="F853" s="3"/>
      <c r="G853" s="4"/>
      <c r="H853" s="8" t="s">
        <v>1670</v>
      </c>
      <c r="I853" s="8" t="s">
        <v>1671</v>
      </c>
      <c r="J853" s="13">
        <v>1</v>
      </c>
      <c r="K853" s="41" t="s">
        <v>9</v>
      </c>
      <c r="L853" s="16">
        <v>135.49</v>
      </c>
      <c r="M853" s="39">
        <f t="shared" si="27"/>
        <v>121.941</v>
      </c>
      <c r="N853" s="15" t="s">
        <v>3759</v>
      </c>
      <c r="O853" s="22"/>
      <c r="P853" s="27">
        <f t="shared" si="28"/>
        <v>0</v>
      </c>
      <c r="R853" s="44">
        <v>10</v>
      </c>
    </row>
    <row r="854" spans="2:18" ht="108" customHeight="1" outlineLevel="3" x14ac:dyDescent="0.2">
      <c r="B854" s="26"/>
      <c r="C854" s="3"/>
      <c r="D854" s="3"/>
      <c r="E854" s="3"/>
      <c r="F854" s="3"/>
      <c r="G854" s="4"/>
      <c r="H854" s="8" t="s">
        <v>1672</v>
      </c>
      <c r="I854" s="8" t="s">
        <v>1673</v>
      </c>
      <c r="J854" s="13">
        <v>1</v>
      </c>
      <c r="K854" s="41" t="s">
        <v>9</v>
      </c>
      <c r="L854" s="16">
        <v>135.49</v>
      </c>
      <c r="M854" s="39">
        <f t="shared" si="27"/>
        <v>121.941</v>
      </c>
      <c r="N854" s="15" t="s">
        <v>3759</v>
      </c>
      <c r="O854" s="22"/>
      <c r="P854" s="27">
        <f t="shared" si="28"/>
        <v>0</v>
      </c>
      <c r="R854" s="44">
        <v>10</v>
      </c>
    </row>
    <row r="855" spans="2:18" ht="108" customHeight="1" outlineLevel="3" x14ac:dyDescent="0.2">
      <c r="B855" s="26"/>
      <c r="C855" s="3"/>
      <c r="D855" s="3"/>
      <c r="E855" s="3"/>
      <c r="F855" s="3"/>
      <c r="G855" s="4"/>
      <c r="H855" s="8" t="s">
        <v>1674</v>
      </c>
      <c r="I855" s="8" t="s">
        <v>1675</v>
      </c>
      <c r="J855" s="13">
        <v>1</v>
      </c>
      <c r="K855" s="41" t="s">
        <v>9</v>
      </c>
      <c r="L855" s="16">
        <v>135.49</v>
      </c>
      <c r="M855" s="39">
        <f t="shared" si="27"/>
        <v>121.941</v>
      </c>
      <c r="N855" s="15" t="s">
        <v>3759</v>
      </c>
      <c r="O855" s="22"/>
      <c r="P855" s="27">
        <f t="shared" si="28"/>
        <v>0</v>
      </c>
      <c r="R855" s="44">
        <v>10</v>
      </c>
    </row>
    <row r="856" spans="2:18" ht="108" customHeight="1" outlineLevel="3" x14ac:dyDescent="0.2">
      <c r="B856" s="26"/>
      <c r="C856" s="3"/>
      <c r="D856" s="3"/>
      <c r="E856" s="3"/>
      <c r="F856" s="3"/>
      <c r="G856" s="4"/>
      <c r="H856" s="8" t="s">
        <v>1676</v>
      </c>
      <c r="I856" s="8" t="s">
        <v>1677</v>
      </c>
      <c r="J856" s="13">
        <v>10</v>
      </c>
      <c r="K856" s="41" t="s">
        <v>9</v>
      </c>
      <c r="L856" s="16">
        <v>175.33</v>
      </c>
      <c r="M856" s="39">
        <f t="shared" si="27"/>
        <v>157.797</v>
      </c>
      <c r="N856" s="15" t="s">
        <v>3759</v>
      </c>
      <c r="O856" s="22"/>
      <c r="P856" s="27">
        <f t="shared" si="28"/>
        <v>0</v>
      </c>
      <c r="R856" s="44">
        <v>10</v>
      </c>
    </row>
    <row r="857" spans="2:18" ht="108" customHeight="1" outlineLevel="3" x14ac:dyDescent="0.2">
      <c r="B857" s="26"/>
      <c r="C857" s="3"/>
      <c r="D857" s="3"/>
      <c r="E857" s="3"/>
      <c r="F857" s="3"/>
      <c r="G857" s="4"/>
      <c r="H857" s="8" t="s">
        <v>1678</v>
      </c>
      <c r="I857" s="8" t="s">
        <v>1679</v>
      </c>
      <c r="J857" s="13">
        <v>10</v>
      </c>
      <c r="K857" s="41" t="s">
        <v>9</v>
      </c>
      <c r="L857" s="16">
        <v>175.33</v>
      </c>
      <c r="M857" s="39">
        <f t="shared" si="27"/>
        <v>157.797</v>
      </c>
      <c r="N857" s="15" t="s">
        <v>3759</v>
      </c>
      <c r="O857" s="22"/>
      <c r="P857" s="27">
        <f t="shared" si="28"/>
        <v>0</v>
      </c>
      <c r="R857" s="44">
        <v>10</v>
      </c>
    </row>
    <row r="858" spans="2:18" ht="108" customHeight="1" outlineLevel="3" x14ac:dyDescent="0.2">
      <c r="B858" s="26"/>
      <c r="C858" s="3"/>
      <c r="D858" s="3"/>
      <c r="E858" s="3"/>
      <c r="F858" s="3"/>
      <c r="G858" s="4"/>
      <c r="H858" s="8" t="s">
        <v>1680</v>
      </c>
      <c r="I858" s="8" t="s">
        <v>1681</v>
      </c>
      <c r="J858" s="13">
        <v>10</v>
      </c>
      <c r="K858" s="41" t="s">
        <v>9</v>
      </c>
      <c r="L858" s="16">
        <v>175.33</v>
      </c>
      <c r="M858" s="39">
        <f t="shared" si="27"/>
        <v>157.797</v>
      </c>
      <c r="N858" s="15" t="s">
        <v>3759</v>
      </c>
      <c r="O858" s="22"/>
      <c r="P858" s="27">
        <f t="shared" si="28"/>
        <v>0</v>
      </c>
      <c r="R858" s="44">
        <v>10</v>
      </c>
    </row>
    <row r="859" spans="2:18" ht="108" customHeight="1" outlineLevel="3" x14ac:dyDescent="0.2">
      <c r="B859" s="26"/>
      <c r="C859" s="3"/>
      <c r="D859" s="3"/>
      <c r="E859" s="3"/>
      <c r="F859" s="3"/>
      <c r="G859" s="4"/>
      <c r="H859" s="8" t="s">
        <v>1682</v>
      </c>
      <c r="I859" s="8" t="s">
        <v>1683</v>
      </c>
      <c r="J859" s="13">
        <v>10</v>
      </c>
      <c r="K859" s="41" t="s">
        <v>9</v>
      </c>
      <c r="L859" s="16">
        <v>95.63</v>
      </c>
      <c r="M859" s="39">
        <f t="shared" si="27"/>
        <v>86.066999999999993</v>
      </c>
      <c r="N859" s="15" t="s">
        <v>3759</v>
      </c>
      <c r="O859" s="22"/>
      <c r="P859" s="27">
        <f t="shared" si="28"/>
        <v>0</v>
      </c>
      <c r="R859" s="44">
        <v>10</v>
      </c>
    </row>
    <row r="860" spans="2:18" ht="108" customHeight="1" outlineLevel="3" x14ac:dyDescent="0.2">
      <c r="B860" s="26"/>
      <c r="C860" s="3"/>
      <c r="D860" s="3"/>
      <c r="E860" s="3"/>
      <c r="F860" s="3"/>
      <c r="G860" s="4"/>
      <c r="H860" s="8" t="s">
        <v>1684</v>
      </c>
      <c r="I860" s="8" t="s">
        <v>1685</v>
      </c>
      <c r="J860" s="13">
        <v>10</v>
      </c>
      <c r="K860" s="41" t="s">
        <v>9</v>
      </c>
      <c r="L860" s="16">
        <v>119.55</v>
      </c>
      <c r="M860" s="39">
        <f t="shared" si="27"/>
        <v>107.595</v>
      </c>
      <c r="N860" s="15" t="s">
        <v>3759</v>
      </c>
      <c r="O860" s="22"/>
      <c r="P860" s="27">
        <f t="shared" si="28"/>
        <v>0</v>
      </c>
      <c r="R860" s="44">
        <v>10</v>
      </c>
    </row>
    <row r="861" spans="2:18" ht="108" customHeight="1" outlineLevel="3" x14ac:dyDescent="0.2">
      <c r="B861" s="26"/>
      <c r="C861" s="3"/>
      <c r="D861" s="3"/>
      <c r="E861" s="3"/>
      <c r="F861" s="3"/>
      <c r="G861" s="4"/>
      <c r="H861" s="8" t="s">
        <v>1686</v>
      </c>
      <c r="I861" s="8" t="s">
        <v>1687</v>
      </c>
      <c r="J861" s="13">
        <v>20</v>
      </c>
      <c r="K861" s="41" t="s">
        <v>9</v>
      </c>
      <c r="L861" s="16">
        <v>17.27</v>
      </c>
      <c r="M861" s="39">
        <f t="shared" si="27"/>
        <v>15.542999999999999</v>
      </c>
      <c r="N861" s="15" t="s">
        <v>3759</v>
      </c>
      <c r="O861" s="22"/>
      <c r="P861" s="27">
        <f t="shared" si="28"/>
        <v>0</v>
      </c>
      <c r="R861" s="44">
        <v>10</v>
      </c>
    </row>
    <row r="862" spans="2:18" ht="108" customHeight="1" outlineLevel="3" x14ac:dyDescent="0.2">
      <c r="B862" s="26"/>
      <c r="C862" s="3"/>
      <c r="D862" s="3"/>
      <c r="E862" s="3"/>
      <c r="F862" s="3"/>
      <c r="G862" s="4"/>
      <c r="H862" s="8" t="s">
        <v>1688</v>
      </c>
      <c r="I862" s="8" t="s">
        <v>1689</v>
      </c>
      <c r="J862" s="13">
        <v>20</v>
      </c>
      <c r="K862" s="41" t="s">
        <v>9</v>
      </c>
      <c r="L862" s="16">
        <v>17.27</v>
      </c>
      <c r="M862" s="39">
        <f t="shared" si="27"/>
        <v>15.542999999999999</v>
      </c>
      <c r="N862" s="15" t="s">
        <v>3759</v>
      </c>
      <c r="O862" s="22"/>
      <c r="P862" s="27">
        <f t="shared" si="28"/>
        <v>0</v>
      </c>
      <c r="R862" s="44">
        <v>10</v>
      </c>
    </row>
    <row r="863" spans="2:18" ht="108" customHeight="1" outlineLevel="3" x14ac:dyDescent="0.2">
      <c r="B863" s="26"/>
      <c r="C863" s="3"/>
      <c r="D863" s="3"/>
      <c r="E863" s="3"/>
      <c r="F863" s="3"/>
      <c r="G863" s="4"/>
      <c r="H863" s="8" t="s">
        <v>1690</v>
      </c>
      <c r="I863" s="8" t="s">
        <v>1691</v>
      </c>
      <c r="J863" s="13">
        <v>20</v>
      </c>
      <c r="K863" s="41" t="s">
        <v>9</v>
      </c>
      <c r="L863" s="16">
        <v>8.64</v>
      </c>
      <c r="M863" s="39">
        <f t="shared" si="27"/>
        <v>7.7760000000000007</v>
      </c>
      <c r="N863" s="15" t="s">
        <v>3759</v>
      </c>
      <c r="O863" s="22"/>
      <c r="P863" s="27">
        <f t="shared" si="28"/>
        <v>0</v>
      </c>
      <c r="R863" s="44">
        <v>10</v>
      </c>
    </row>
    <row r="864" spans="2:18" ht="108" customHeight="1" outlineLevel="3" x14ac:dyDescent="0.2">
      <c r="B864" s="26"/>
      <c r="C864" s="3"/>
      <c r="D864" s="3"/>
      <c r="E864" s="3"/>
      <c r="F864" s="3"/>
      <c r="G864" s="4"/>
      <c r="H864" s="8" t="s">
        <v>1692</v>
      </c>
      <c r="I864" s="8" t="s">
        <v>1693</v>
      </c>
      <c r="J864" s="13">
        <v>20</v>
      </c>
      <c r="K864" s="41" t="s">
        <v>9</v>
      </c>
      <c r="L864" s="16">
        <v>11.96</v>
      </c>
      <c r="M864" s="39">
        <f t="shared" si="27"/>
        <v>10.764000000000001</v>
      </c>
      <c r="N864" s="15" t="s">
        <v>3759</v>
      </c>
      <c r="O864" s="22"/>
      <c r="P864" s="27">
        <f t="shared" si="28"/>
        <v>0</v>
      </c>
      <c r="R864" s="44">
        <v>10</v>
      </c>
    </row>
    <row r="865" spans="2:18" ht="108" customHeight="1" outlineLevel="3" x14ac:dyDescent="0.2">
      <c r="B865" s="26"/>
      <c r="C865" s="3"/>
      <c r="D865" s="3"/>
      <c r="E865" s="3"/>
      <c r="F865" s="3"/>
      <c r="G865" s="4"/>
      <c r="H865" s="8" t="s">
        <v>1694</v>
      </c>
      <c r="I865" s="8" t="s">
        <v>1695</v>
      </c>
      <c r="J865" s="13">
        <v>20</v>
      </c>
      <c r="K865" s="41" t="s">
        <v>9</v>
      </c>
      <c r="L865" s="16">
        <v>14.61</v>
      </c>
      <c r="M865" s="39">
        <f t="shared" si="27"/>
        <v>13.149000000000001</v>
      </c>
      <c r="N865" s="15" t="s">
        <v>3759</v>
      </c>
      <c r="O865" s="22"/>
      <c r="P865" s="27">
        <f t="shared" si="28"/>
        <v>0</v>
      </c>
      <c r="R865" s="44">
        <v>10</v>
      </c>
    </row>
    <row r="866" spans="2:18" ht="108" customHeight="1" outlineLevel="3" x14ac:dyDescent="0.2">
      <c r="B866" s="26"/>
      <c r="C866" s="3"/>
      <c r="D866" s="3"/>
      <c r="E866" s="3"/>
      <c r="F866" s="3"/>
      <c r="G866" s="4"/>
      <c r="H866" s="8" t="s">
        <v>1696</v>
      </c>
      <c r="I866" s="8" t="s">
        <v>1697</v>
      </c>
      <c r="J866" s="13">
        <v>20</v>
      </c>
      <c r="K866" s="41" t="s">
        <v>9</v>
      </c>
      <c r="L866" s="16">
        <v>63.1</v>
      </c>
      <c r="M866" s="39">
        <f t="shared" si="27"/>
        <v>56.79</v>
      </c>
      <c r="N866" s="15" t="s">
        <v>3759</v>
      </c>
      <c r="O866" s="22"/>
      <c r="P866" s="27">
        <f t="shared" si="28"/>
        <v>0</v>
      </c>
      <c r="R866" s="44">
        <v>10</v>
      </c>
    </row>
    <row r="867" spans="2:18" ht="108" customHeight="1" outlineLevel="3" x14ac:dyDescent="0.2">
      <c r="B867" s="26"/>
      <c r="C867" s="3"/>
      <c r="D867" s="3"/>
      <c r="E867" s="3"/>
      <c r="F867" s="3"/>
      <c r="G867" s="4"/>
      <c r="H867" s="8" t="s">
        <v>1698</v>
      </c>
      <c r="I867" s="8" t="s">
        <v>1699</v>
      </c>
      <c r="J867" s="13">
        <v>20</v>
      </c>
      <c r="K867" s="41" t="s">
        <v>9</v>
      </c>
      <c r="L867" s="16">
        <v>13.29</v>
      </c>
      <c r="M867" s="39">
        <f t="shared" si="27"/>
        <v>11.960999999999999</v>
      </c>
      <c r="N867" s="15" t="s">
        <v>3759</v>
      </c>
      <c r="O867" s="22"/>
      <c r="P867" s="27">
        <f t="shared" si="28"/>
        <v>0</v>
      </c>
      <c r="R867" s="44">
        <v>10</v>
      </c>
    </row>
    <row r="868" spans="2:18" ht="108" customHeight="1" outlineLevel="3" x14ac:dyDescent="0.2">
      <c r="B868" s="26"/>
      <c r="C868" s="3"/>
      <c r="D868" s="3"/>
      <c r="E868" s="3"/>
      <c r="F868" s="3"/>
      <c r="G868" s="4"/>
      <c r="H868" s="8" t="s">
        <v>1700</v>
      </c>
      <c r="I868" s="8" t="s">
        <v>1701</v>
      </c>
      <c r="J868" s="13">
        <v>20</v>
      </c>
      <c r="K868" s="41" t="s">
        <v>9</v>
      </c>
      <c r="L868" s="16">
        <v>14.61</v>
      </c>
      <c r="M868" s="39">
        <f t="shared" si="27"/>
        <v>13.149000000000001</v>
      </c>
      <c r="N868" s="15" t="s">
        <v>3759</v>
      </c>
      <c r="O868" s="22"/>
      <c r="P868" s="27">
        <f t="shared" si="28"/>
        <v>0</v>
      </c>
      <c r="R868" s="44">
        <v>10</v>
      </c>
    </row>
    <row r="869" spans="2:18" ht="108" customHeight="1" outlineLevel="3" x14ac:dyDescent="0.2">
      <c r="B869" s="26"/>
      <c r="C869" s="3"/>
      <c r="D869" s="3"/>
      <c r="E869" s="3"/>
      <c r="F869" s="3"/>
      <c r="G869" s="4"/>
      <c r="H869" s="8" t="s">
        <v>1702</v>
      </c>
      <c r="I869" s="8" t="s">
        <v>1703</v>
      </c>
      <c r="J869" s="13">
        <v>20</v>
      </c>
      <c r="K869" s="41" t="s">
        <v>9</v>
      </c>
      <c r="L869" s="16">
        <v>16.61</v>
      </c>
      <c r="M869" s="39">
        <f t="shared" si="27"/>
        <v>14.949</v>
      </c>
      <c r="N869" s="15" t="s">
        <v>3759</v>
      </c>
      <c r="O869" s="22"/>
      <c r="P869" s="27">
        <f t="shared" si="28"/>
        <v>0</v>
      </c>
      <c r="R869" s="44">
        <v>10</v>
      </c>
    </row>
    <row r="870" spans="2:18" ht="108" customHeight="1" outlineLevel="3" x14ac:dyDescent="0.2">
      <c r="B870" s="26"/>
      <c r="C870" s="3"/>
      <c r="D870" s="3"/>
      <c r="E870" s="3"/>
      <c r="F870" s="3"/>
      <c r="G870" s="4"/>
      <c r="H870" s="8" t="s">
        <v>1704</v>
      </c>
      <c r="I870" s="8" t="s">
        <v>1705</v>
      </c>
      <c r="J870" s="13">
        <v>20</v>
      </c>
      <c r="K870" s="41" t="s">
        <v>9</v>
      </c>
      <c r="L870" s="16">
        <v>17.940000000000001</v>
      </c>
      <c r="M870" s="39">
        <f t="shared" si="27"/>
        <v>16.146000000000001</v>
      </c>
      <c r="N870" s="15" t="s">
        <v>3759</v>
      </c>
      <c r="O870" s="22"/>
      <c r="P870" s="27">
        <f t="shared" si="28"/>
        <v>0</v>
      </c>
      <c r="R870" s="44">
        <v>10</v>
      </c>
    </row>
    <row r="871" spans="2:18" ht="108" customHeight="1" outlineLevel="3" x14ac:dyDescent="0.2">
      <c r="B871" s="26"/>
      <c r="C871" s="3"/>
      <c r="D871" s="3"/>
      <c r="E871" s="3"/>
      <c r="F871" s="3"/>
      <c r="G871" s="4"/>
      <c r="H871" s="8" t="s">
        <v>1706</v>
      </c>
      <c r="I871" s="8" t="s">
        <v>1707</v>
      </c>
      <c r="J871" s="13">
        <v>20</v>
      </c>
      <c r="K871" s="41" t="s">
        <v>9</v>
      </c>
      <c r="L871" s="16">
        <v>19.920000000000002</v>
      </c>
      <c r="M871" s="39">
        <f t="shared" si="27"/>
        <v>17.928000000000001</v>
      </c>
      <c r="N871" s="15" t="s">
        <v>3759</v>
      </c>
      <c r="O871" s="22"/>
      <c r="P871" s="27">
        <f t="shared" si="28"/>
        <v>0</v>
      </c>
      <c r="R871" s="44">
        <v>10</v>
      </c>
    </row>
    <row r="872" spans="2:18" ht="108" customHeight="1" outlineLevel="3" x14ac:dyDescent="0.2">
      <c r="B872" s="26"/>
      <c r="C872" s="3"/>
      <c r="D872" s="3"/>
      <c r="E872" s="3"/>
      <c r="F872" s="3"/>
      <c r="G872" s="4"/>
      <c r="H872" s="8" t="s">
        <v>1708</v>
      </c>
      <c r="I872" s="8" t="s">
        <v>1709</v>
      </c>
      <c r="J872" s="13">
        <v>20</v>
      </c>
      <c r="K872" s="41" t="s">
        <v>9</v>
      </c>
      <c r="L872" s="16">
        <v>21.92</v>
      </c>
      <c r="M872" s="39">
        <f t="shared" si="27"/>
        <v>19.728000000000002</v>
      </c>
      <c r="N872" s="15" t="s">
        <v>3759</v>
      </c>
      <c r="O872" s="22"/>
      <c r="P872" s="27">
        <f t="shared" si="28"/>
        <v>0</v>
      </c>
      <c r="R872" s="44">
        <v>10</v>
      </c>
    </row>
    <row r="873" spans="2:18" ht="108" customHeight="1" outlineLevel="3" x14ac:dyDescent="0.2">
      <c r="B873" s="26"/>
      <c r="C873" s="3"/>
      <c r="D873" s="3"/>
      <c r="E873" s="3"/>
      <c r="F873" s="3"/>
      <c r="G873" s="4"/>
      <c r="H873" s="8" t="s">
        <v>1710</v>
      </c>
      <c r="I873" s="8" t="s">
        <v>1711</v>
      </c>
      <c r="J873" s="13">
        <v>20</v>
      </c>
      <c r="K873" s="41" t="s">
        <v>9</v>
      </c>
      <c r="L873" s="16">
        <v>27.9</v>
      </c>
      <c r="M873" s="39">
        <f t="shared" si="27"/>
        <v>25.109999999999996</v>
      </c>
      <c r="N873" s="15" t="s">
        <v>3759</v>
      </c>
      <c r="O873" s="22"/>
      <c r="P873" s="27">
        <f t="shared" si="28"/>
        <v>0</v>
      </c>
      <c r="R873" s="44">
        <v>10</v>
      </c>
    </row>
    <row r="874" spans="2:18" ht="108" customHeight="1" outlineLevel="3" x14ac:dyDescent="0.2">
      <c r="B874" s="26"/>
      <c r="C874" s="3"/>
      <c r="D874" s="3"/>
      <c r="E874" s="3"/>
      <c r="F874" s="3"/>
      <c r="G874" s="4"/>
      <c r="H874" s="8" t="s">
        <v>1712</v>
      </c>
      <c r="I874" s="8" t="s">
        <v>1713</v>
      </c>
      <c r="J874" s="13">
        <v>20</v>
      </c>
      <c r="K874" s="41" t="s">
        <v>9</v>
      </c>
      <c r="L874" s="16">
        <v>39.19</v>
      </c>
      <c r="M874" s="39">
        <f t="shared" si="27"/>
        <v>35.271000000000001</v>
      </c>
      <c r="N874" s="15" t="s">
        <v>3759</v>
      </c>
      <c r="O874" s="22"/>
      <c r="P874" s="27">
        <f t="shared" si="28"/>
        <v>0</v>
      </c>
      <c r="R874" s="44">
        <v>10</v>
      </c>
    </row>
    <row r="875" spans="2:18" ht="108" customHeight="1" outlineLevel="3" x14ac:dyDescent="0.2">
      <c r="B875" s="26"/>
      <c r="C875" s="3"/>
      <c r="D875" s="3"/>
      <c r="E875" s="3"/>
      <c r="F875" s="3"/>
      <c r="G875" s="4"/>
      <c r="H875" s="8" t="s">
        <v>1714</v>
      </c>
      <c r="I875" s="8" t="s">
        <v>1715</v>
      </c>
      <c r="J875" s="13">
        <v>20</v>
      </c>
      <c r="K875" s="41" t="s">
        <v>9</v>
      </c>
      <c r="L875" s="16">
        <v>9.3000000000000007</v>
      </c>
      <c r="M875" s="39">
        <f t="shared" si="27"/>
        <v>8.370000000000001</v>
      </c>
      <c r="N875" s="15" t="s">
        <v>3759</v>
      </c>
      <c r="O875" s="22"/>
      <c r="P875" s="27">
        <f t="shared" si="28"/>
        <v>0</v>
      </c>
      <c r="R875" s="44">
        <v>10</v>
      </c>
    </row>
    <row r="876" spans="2:18" ht="108" customHeight="1" outlineLevel="3" x14ac:dyDescent="0.2">
      <c r="B876" s="26"/>
      <c r="C876" s="3"/>
      <c r="D876" s="3"/>
      <c r="E876" s="3"/>
      <c r="F876" s="3"/>
      <c r="G876" s="4"/>
      <c r="H876" s="8" t="s">
        <v>1716</v>
      </c>
      <c r="I876" s="8" t="s">
        <v>1717</v>
      </c>
      <c r="J876" s="13">
        <v>20</v>
      </c>
      <c r="K876" s="41" t="s">
        <v>9</v>
      </c>
      <c r="L876" s="16">
        <v>4.6500000000000004</v>
      </c>
      <c r="M876" s="39">
        <f t="shared" si="27"/>
        <v>4.1850000000000005</v>
      </c>
      <c r="N876" s="15" t="s">
        <v>3759</v>
      </c>
      <c r="O876" s="22"/>
      <c r="P876" s="27">
        <f t="shared" si="28"/>
        <v>0</v>
      </c>
      <c r="R876" s="44">
        <v>10</v>
      </c>
    </row>
    <row r="877" spans="2:18" ht="108" customHeight="1" outlineLevel="3" x14ac:dyDescent="0.2">
      <c r="B877" s="26"/>
      <c r="C877" s="3"/>
      <c r="D877" s="3"/>
      <c r="E877" s="3"/>
      <c r="F877" s="3"/>
      <c r="G877" s="4"/>
      <c r="H877" s="8" t="s">
        <v>1718</v>
      </c>
      <c r="I877" s="8" t="s">
        <v>1719</v>
      </c>
      <c r="J877" s="13">
        <v>20</v>
      </c>
      <c r="K877" s="41" t="s">
        <v>9</v>
      </c>
      <c r="L877" s="16">
        <v>19.260000000000002</v>
      </c>
      <c r="M877" s="39">
        <f t="shared" si="27"/>
        <v>17.334000000000003</v>
      </c>
      <c r="N877" s="15" t="s">
        <v>3759</v>
      </c>
      <c r="O877" s="22"/>
      <c r="P877" s="27">
        <f t="shared" si="28"/>
        <v>0</v>
      </c>
      <c r="R877" s="44">
        <v>10</v>
      </c>
    </row>
    <row r="878" spans="2:18" ht="108" customHeight="1" outlineLevel="3" x14ac:dyDescent="0.2">
      <c r="B878" s="26"/>
      <c r="C878" s="3"/>
      <c r="D878" s="3"/>
      <c r="E878" s="3"/>
      <c r="F878" s="3"/>
      <c r="G878" s="4"/>
      <c r="H878" s="8" t="s">
        <v>1720</v>
      </c>
      <c r="I878" s="8" t="s">
        <v>1721</v>
      </c>
      <c r="J878" s="13">
        <v>20</v>
      </c>
      <c r="K878" s="41" t="s">
        <v>9</v>
      </c>
      <c r="L878" s="16">
        <v>31.22</v>
      </c>
      <c r="M878" s="39">
        <f t="shared" si="27"/>
        <v>28.097999999999999</v>
      </c>
      <c r="N878" s="15" t="s">
        <v>3759</v>
      </c>
      <c r="O878" s="22"/>
      <c r="P878" s="27">
        <f t="shared" si="28"/>
        <v>0</v>
      </c>
      <c r="R878" s="44">
        <v>10</v>
      </c>
    </row>
    <row r="879" spans="2:18" ht="108" customHeight="1" outlineLevel="3" x14ac:dyDescent="0.2">
      <c r="B879" s="26"/>
      <c r="C879" s="3"/>
      <c r="D879" s="3"/>
      <c r="E879" s="3"/>
      <c r="F879" s="3"/>
      <c r="G879" s="4"/>
      <c r="H879" s="8" t="s">
        <v>1722</v>
      </c>
      <c r="I879" s="8" t="s">
        <v>1723</v>
      </c>
      <c r="J879" s="13">
        <v>20</v>
      </c>
      <c r="K879" s="41" t="s">
        <v>9</v>
      </c>
      <c r="L879" s="16">
        <v>37.19</v>
      </c>
      <c r="M879" s="39">
        <f t="shared" si="27"/>
        <v>33.470999999999997</v>
      </c>
      <c r="N879" s="15" t="s">
        <v>3759</v>
      </c>
      <c r="O879" s="22"/>
      <c r="P879" s="27">
        <f t="shared" si="28"/>
        <v>0</v>
      </c>
      <c r="R879" s="44">
        <v>10</v>
      </c>
    </row>
    <row r="880" spans="2:18" ht="108" customHeight="1" outlineLevel="3" x14ac:dyDescent="0.2">
      <c r="B880" s="26"/>
      <c r="C880" s="3"/>
      <c r="D880" s="3"/>
      <c r="E880" s="3"/>
      <c r="F880" s="3"/>
      <c r="G880" s="4"/>
      <c r="H880" s="8" t="s">
        <v>1724</v>
      </c>
      <c r="I880" s="8" t="s">
        <v>1725</v>
      </c>
      <c r="J880" s="13">
        <v>10</v>
      </c>
      <c r="K880" s="41" t="s">
        <v>9</v>
      </c>
      <c r="L880" s="16">
        <v>175.33</v>
      </c>
      <c r="M880" s="39">
        <f t="shared" si="27"/>
        <v>157.797</v>
      </c>
      <c r="N880" s="15" t="s">
        <v>3759</v>
      </c>
      <c r="O880" s="22"/>
      <c r="P880" s="27">
        <f t="shared" si="28"/>
        <v>0</v>
      </c>
      <c r="R880" s="44">
        <v>10</v>
      </c>
    </row>
    <row r="881" spans="2:18" ht="108" customHeight="1" outlineLevel="3" x14ac:dyDescent="0.2">
      <c r="B881" s="26"/>
      <c r="C881" s="3"/>
      <c r="D881" s="3"/>
      <c r="E881" s="3"/>
      <c r="F881" s="3"/>
      <c r="G881" s="4"/>
      <c r="H881" s="8" t="s">
        <v>1726</v>
      </c>
      <c r="I881" s="8" t="s">
        <v>1727</v>
      </c>
      <c r="J881" s="13">
        <v>50</v>
      </c>
      <c r="K881" s="41" t="s">
        <v>9</v>
      </c>
      <c r="L881" s="16">
        <v>8.91</v>
      </c>
      <c r="M881" s="39">
        <f t="shared" si="27"/>
        <v>8.0190000000000001</v>
      </c>
      <c r="N881" s="15" t="s">
        <v>3759</v>
      </c>
      <c r="O881" s="22"/>
      <c r="P881" s="27">
        <f t="shared" si="28"/>
        <v>0</v>
      </c>
      <c r="R881" s="44">
        <v>10</v>
      </c>
    </row>
    <row r="882" spans="2:18" ht="108" customHeight="1" outlineLevel="3" x14ac:dyDescent="0.2">
      <c r="B882" s="26"/>
      <c r="C882" s="3"/>
      <c r="D882" s="3"/>
      <c r="E882" s="3"/>
      <c r="F882" s="3"/>
      <c r="G882" s="4"/>
      <c r="H882" s="8" t="s">
        <v>1728</v>
      </c>
      <c r="I882" s="8" t="s">
        <v>1729</v>
      </c>
      <c r="J882" s="13">
        <v>50</v>
      </c>
      <c r="K882" s="41" t="s">
        <v>9</v>
      </c>
      <c r="L882" s="16">
        <v>7.17</v>
      </c>
      <c r="M882" s="39">
        <f t="shared" si="27"/>
        <v>6.4530000000000003</v>
      </c>
      <c r="N882" s="15" t="s">
        <v>3759</v>
      </c>
      <c r="O882" s="22"/>
      <c r="P882" s="27">
        <f t="shared" si="28"/>
        <v>0</v>
      </c>
      <c r="R882" s="44">
        <v>10</v>
      </c>
    </row>
    <row r="883" spans="2:18" ht="108" customHeight="1" outlineLevel="3" x14ac:dyDescent="0.2">
      <c r="B883" s="26"/>
      <c r="C883" s="3"/>
      <c r="D883" s="3"/>
      <c r="E883" s="3"/>
      <c r="F883" s="3"/>
      <c r="G883" s="4"/>
      <c r="H883" s="8" t="s">
        <v>1730</v>
      </c>
      <c r="I883" s="8" t="s">
        <v>1731</v>
      </c>
      <c r="J883" s="13">
        <v>50</v>
      </c>
      <c r="K883" s="41" t="s">
        <v>9</v>
      </c>
      <c r="L883" s="16">
        <v>5.72</v>
      </c>
      <c r="M883" s="39">
        <f t="shared" si="27"/>
        <v>5.1479999999999997</v>
      </c>
      <c r="N883" s="15" t="s">
        <v>3759</v>
      </c>
      <c r="O883" s="22"/>
      <c r="P883" s="27">
        <f t="shared" si="28"/>
        <v>0</v>
      </c>
      <c r="R883" s="44">
        <v>10</v>
      </c>
    </row>
    <row r="884" spans="2:18" ht="108" customHeight="1" outlineLevel="3" x14ac:dyDescent="0.2">
      <c r="B884" s="26"/>
      <c r="C884" s="3"/>
      <c r="D884" s="3"/>
      <c r="E884" s="3"/>
      <c r="F884" s="3"/>
      <c r="G884" s="4"/>
      <c r="H884" s="8" t="s">
        <v>1732</v>
      </c>
      <c r="I884" s="8" t="s">
        <v>1733</v>
      </c>
      <c r="J884" s="13">
        <v>50</v>
      </c>
      <c r="K884" s="41" t="s">
        <v>9</v>
      </c>
      <c r="L884" s="16">
        <v>5.18</v>
      </c>
      <c r="M884" s="39">
        <f t="shared" si="27"/>
        <v>4.6619999999999999</v>
      </c>
      <c r="N884" s="15" t="s">
        <v>3759</v>
      </c>
      <c r="O884" s="22"/>
      <c r="P884" s="27">
        <f t="shared" si="28"/>
        <v>0</v>
      </c>
      <c r="R884" s="44">
        <v>10</v>
      </c>
    </row>
    <row r="885" spans="2:18" ht="108" customHeight="1" outlineLevel="3" x14ac:dyDescent="0.2">
      <c r="B885" s="26"/>
      <c r="C885" s="3"/>
      <c r="D885" s="3"/>
      <c r="E885" s="3"/>
      <c r="F885" s="3"/>
      <c r="G885" s="4"/>
      <c r="H885" s="8" t="s">
        <v>1734</v>
      </c>
      <c r="I885" s="8" t="s">
        <v>1735</v>
      </c>
      <c r="J885" s="13">
        <v>20</v>
      </c>
      <c r="K885" s="41" t="s">
        <v>9</v>
      </c>
      <c r="L885" s="16">
        <v>13.29</v>
      </c>
      <c r="M885" s="39">
        <f t="shared" si="27"/>
        <v>11.960999999999999</v>
      </c>
      <c r="N885" s="15" t="s">
        <v>3759</v>
      </c>
      <c r="O885" s="22"/>
      <c r="P885" s="27">
        <f t="shared" si="28"/>
        <v>0</v>
      </c>
      <c r="R885" s="44">
        <v>10</v>
      </c>
    </row>
    <row r="886" spans="2:18" ht="108" customHeight="1" outlineLevel="3" x14ac:dyDescent="0.2">
      <c r="B886" s="26"/>
      <c r="C886" s="3"/>
      <c r="D886" s="3"/>
      <c r="E886" s="3"/>
      <c r="F886" s="3"/>
      <c r="G886" s="4"/>
      <c r="H886" s="8" t="s">
        <v>1736</v>
      </c>
      <c r="I886" s="8" t="s">
        <v>1737</v>
      </c>
      <c r="J886" s="13">
        <v>20</v>
      </c>
      <c r="K886" s="41" t="s">
        <v>9</v>
      </c>
      <c r="L886" s="16">
        <v>13.95</v>
      </c>
      <c r="M886" s="39">
        <f t="shared" si="27"/>
        <v>12.554999999999998</v>
      </c>
      <c r="N886" s="15" t="s">
        <v>3759</v>
      </c>
      <c r="O886" s="22"/>
      <c r="P886" s="27">
        <f t="shared" si="28"/>
        <v>0</v>
      </c>
      <c r="R886" s="44">
        <v>10</v>
      </c>
    </row>
    <row r="887" spans="2:18" ht="108" customHeight="1" outlineLevel="3" x14ac:dyDescent="0.2">
      <c r="B887" s="26"/>
      <c r="C887" s="3"/>
      <c r="D887" s="3"/>
      <c r="E887" s="3"/>
      <c r="F887" s="3"/>
      <c r="G887" s="4"/>
      <c r="H887" s="8" t="s">
        <v>1738</v>
      </c>
      <c r="I887" s="8" t="s">
        <v>1739</v>
      </c>
      <c r="J887" s="13">
        <v>20</v>
      </c>
      <c r="K887" s="41" t="s">
        <v>9</v>
      </c>
      <c r="L887" s="16">
        <v>14.61</v>
      </c>
      <c r="M887" s="39">
        <f t="shared" si="27"/>
        <v>13.149000000000001</v>
      </c>
      <c r="N887" s="15" t="s">
        <v>3759</v>
      </c>
      <c r="O887" s="22"/>
      <c r="P887" s="27">
        <f t="shared" si="28"/>
        <v>0</v>
      </c>
      <c r="R887" s="44">
        <v>10</v>
      </c>
    </row>
    <row r="888" spans="2:18" ht="108" customHeight="1" outlineLevel="3" x14ac:dyDescent="0.2">
      <c r="B888" s="26"/>
      <c r="C888" s="3"/>
      <c r="D888" s="3"/>
      <c r="E888" s="3"/>
      <c r="F888" s="3"/>
      <c r="G888" s="4"/>
      <c r="H888" s="8" t="s">
        <v>1740</v>
      </c>
      <c r="I888" s="8" t="s">
        <v>1741</v>
      </c>
      <c r="J888" s="13">
        <v>20</v>
      </c>
      <c r="K888" s="41" t="s">
        <v>9</v>
      </c>
      <c r="L888" s="16">
        <v>15.94</v>
      </c>
      <c r="M888" s="39">
        <f t="shared" ref="M888:M950" si="29">(L888/100)*(100-R888)</f>
        <v>14.345999999999998</v>
      </c>
      <c r="N888" s="15" t="s">
        <v>3759</v>
      </c>
      <c r="O888" s="22"/>
      <c r="P888" s="27">
        <f t="shared" si="28"/>
        <v>0</v>
      </c>
      <c r="R888" s="44">
        <v>10</v>
      </c>
    </row>
    <row r="889" spans="2:18" ht="108" customHeight="1" outlineLevel="3" x14ac:dyDescent="0.2">
      <c r="B889" s="26"/>
      <c r="C889" s="3"/>
      <c r="D889" s="3"/>
      <c r="E889" s="3"/>
      <c r="F889" s="3"/>
      <c r="G889" s="4"/>
      <c r="H889" s="8" t="s">
        <v>1742</v>
      </c>
      <c r="I889" s="8" t="s">
        <v>1743</v>
      </c>
      <c r="J889" s="13">
        <v>10</v>
      </c>
      <c r="K889" s="41" t="s">
        <v>9</v>
      </c>
      <c r="L889" s="16">
        <v>45.83</v>
      </c>
      <c r="M889" s="39">
        <f t="shared" si="29"/>
        <v>41.247</v>
      </c>
      <c r="N889" s="15" t="s">
        <v>3759</v>
      </c>
      <c r="O889" s="22"/>
      <c r="P889" s="27">
        <f t="shared" si="28"/>
        <v>0</v>
      </c>
      <c r="R889" s="44">
        <v>10</v>
      </c>
    </row>
    <row r="890" spans="2:18" ht="108" customHeight="1" outlineLevel="3" x14ac:dyDescent="0.2">
      <c r="B890" s="26"/>
      <c r="C890" s="3"/>
      <c r="D890" s="3"/>
      <c r="E890" s="3"/>
      <c r="F890" s="3"/>
      <c r="G890" s="4"/>
      <c r="H890" s="8" t="s">
        <v>1744</v>
      </c>
      <c r="I890" s="8" t="s">
        <v>1745</v>
      </c>
      <c r="J890" s="13">
        <v>10</v>
      </c>
      <c r="K890" s="41" t="s">
        <v>9</v>
      </c>
      <c r="L890" s="16">
        <v>55.79</v>
      </c>
      <c r="M890" s="39">
        <f t="shared" si="29"/>
        <v>50.210999999999999</v>
      </c>
      <c r="N890" s="15" t="s">
        <v>3759</v>
      </c>
      <c r="O890" s="22"/>
      <c r="P890" s="27">
        <f t="shared" si="28"/>
        <v>0</v>
      </c>
      <c r="R890" s="44">
        <v>10</v>
      </c>
    </row>
    <row r="891" spans="2:18" ht="108" customHeight="1" outlineLevel="3" x14ac:dyDescent="0.2">
      <c r="B891" s="26"/>
      <c r="C891" s="3"/>
      <c r="D891" s="3"/>
      <c r="E891" s="3"/>
      <c r="F891" s="3"/>
      <c r="G891" s="4"/>
      <c r="H891" s="8" t="s">
        <v>1746</v>
      </c>
      <c r="I891" s="8" t="s">
        <v>1747</v>
      </c>
      <c r="J891" s="13">
        <v>10</v>
      </c>
      <c r="K891" s="41" t="s">
        <v>9</v>
      </c>
      <c r="L891" s="16">
        <v>72.260000000000005</v>
      </c>
      <c r="M891" s="39">
        <f t="shared" si="29"/>
        <v>65.034000000000006</v>
      </c>
      <c r="N891" s="15" t="s">
        <v>3759</v>
      </c>
      <c r="O891" s="22"/>
      <c r="P891" s="27">
        <f t="shared" si="28"/>
        <v>0</v>
      </c>
      <c r="R891" s="44">
        <v>10</v>
      </c>
    </row>
    <row r="892" spans="2:18" ht="108" customHeight="1" outlineLevel="3" x14ac:dyDescent="0.2">
      <c r="B892" s="26"/>
      <c r="C892" s="3"/>
      <c r="D892" s="3"/>
      <c r="E892" s="3"/>
      <c r="F892" s="3"/>
      <c r="G892" s="4"/>
      <c r="H892" s="8" t="s">
        <v>1748</v>
      </c>
      <c r="I892" s="8" t="s">
        <v>1749</v>
      </c>
      <c r="J892" s="13">
        <v>10</v>
      </c>
      <c r="K892" s="41" t="s">
        <v>9</v>
      </c>
      <c r="L892" s="16">
        <v>75.319999999999993</v>
      </c>
      <c r="M892" s="39">
        <f t="shared" si="29"/>
        <v>67.787999999999997</v>
      </c>
      <c r="N892" s="15" t="s">
        <v>3759</v>
      </c>
      <c r="O892" s="22"/>
      <c r="P892" s="27">
        <f t="shared" si="28"/>
        <v>0</v>
      </c>
      <c r="R892" s="44">
        <v>10</v>
      </c>
    </row>
    <row r="893" spans="2:18" ht="108" customHeight="1" outlineLevel="3" x14ac:dyDescent="0.2">
      <c r="B893" s="26"/>
      <c r="C893" s="3"/>
      <c r="D893" s="3"/>
      <c r="E893" s="3"/>
      <c r="F893" s="3"/>
      <c r="G893" s="4"/>
      <c r="H893" s="8" t="s">
        <v>1750</v>
      </c>
      <c r="I893" s="8" t="s">
        <v>1751</v>
      </c>
      <c r="J893" s="13">
        <v>20</v>
      </c>
      <c r="K893" s="41" t="s">
        <v>9</v>
      </c>
      <c r="L893" s="16">
        <v>107.59</v>
      </c>
      <c r="M893" s="39">
        <f t="shared" si="29"/>
        <v>96.831000000000003</v>
      </c>
      <c r="N893" s="15" t="s">
        <v>3759</v>
      </c>
      <c r="O893" s="22"/>
      <c r="P893" s="27">
        <f t="shared" si="28"/>
        <v>0</v>
      </c>
      <c r="R893" s="44">
        <v>10</v>
      </c>
    </row>
    <row r="894" spans="2:18" ht="108" customHeight="1" outlineLevel="3" x14ac:dyDescent="0.2">
      <c r="B894" s="26"/>
      <c r="C894" s="3"/>
      <c r="D894" s="3"/>
      <c r="E894" s="3"/>
      <c r="F894" s="3"/>
      <c r="G894" s="4"/>
      <c r="H894" s="8" t="s">
        <v>1752</v>
      </c>
      <c r="I894" s="8" t="s">
        <v>1753</v>
      </c>
      <c r="J894" s="13">
        <v>10</v>
      </c>
      <c r="K894" s="41" t="s">
        <v>9</v>
      </c>
      <c r="L894" s="16">
        <v>128.84</v>
      </c>
      <c r="M894" s="39">
        <f t="shared" si="29"/>
        <v>115.956</v>
      </c>
      <c r="N894" s="15" t="s">
        <v>3759</v>
      </c>
      <c r="O894" s="22"/>
      <c r="P894" s="27">
        <f t="shared" si="28"/>
        <v>0</v>
      </c>
      <c r="R894" s="44">
        <v>10</v>
      </c>
    </row>
    <row r="895" spans="2:18" ht="108" customHeight="1" outlineLevel="3" x14ac:dyDescent="0.2">
      <c r="B895" s="26"/>
      <c r="C895" s="3"/>
      <c r="D895" s="3"/>
      <c r="E895" s="3"/>
      <c r="F895" s="3"/>
      <c r="G895" s="4"/>
      <c r="H895" s="8" t="s">
        <v>1754</v>
      </c>
      <c r="I895" s="8" t="s">
        <v>1755</v>
      </c>
      <c r="J895" s="13">
        <v>10</v>
      </c>
      <c r="K895" s="41" t="s">
        <v>9</v>
      </c>
      <c r="L895" s="16">
        <v>171.35</v>
      </c>
      <c r="M895" s="39">
        <f t="shared" si="29"/>
        <v>154.215</v>
      </c>
      <c r="N895" s="15" t="s">
        <v>3759</v>
      </c>
      <c r="O895" s="22"/>
      <c r="P895" s="27">
        <f t="shared" si="28"/>
        <v>0</v>
      </c>
      <c r="R895" s="44">
        <v>10</v>
      </c>
    </row>
    <row r="896" spans="2:18" ht="108" customHeight="1" outlineLevel="3" x14ac:dyDescent="0.2">
      <c r="B896" s="26"/>
      <c r="C896" s="3"/>
      <c r="D896" s="3"/>
      <c r="E896" s="3"/>
      <c r="F896" s="3"/>
      <c r="G896" s="4"/>
      <c r="H896" s="8" t="s">
        <v>1756</v>
      </c>
      <c r="I896" s="8" t="s">
        <v>1757</v>
      </c>
      <c r="J896" s="13">
        <v>10</v>
      </c>
      <c r="K896" s="41" t="s">
        <v>9</v>
      </c>
      <c r="L896" s="16">
        <v>213.85</v>
      </c>
      <c r="M896" s="39">
        <f t="shared" si="29"/>
        <v>192.465</v>
      </c>
      <c r="N896" s="15" t="s">
        <v>3759</v>
      </c>
      <c r="O896" s="22"/>
      <c r="P896" s="27">
        <f t="shared" si="28"/>
        <v>0</v>
      </c>
      <c r="R896" s="44">
        <v>10</v>
      </c>
    </row>
    <row r="897" spans="2:18" ht="108" customHeight="1" outlineLevel="3" x14ac:dyDescent="0.2">
      <c r="B897" s="26"/>
      <c r="C897" s="3"/>
      <c r="D897" s="3"/>
      <c r="E897" s="3"/>
      <c r="F897" s="3"/>
      <c r="G897" s="4"/>
      <c r="H897" s="8" t="s">
        <v>1758</v>
      </c>
      <c r="I897" s="8" t="s">
        <v>1759</v>
      </c>
      <c r="J897" s="13">
        <v>10</v>
      </c>
      <c r="K897" s="41" t="s">
        <v>9</v>
      </c>
      <c r="L897" s="16">
        <v>119.55</v>
      </c>
      <c r="M897" s="39">
        <f t="shared" si="29"/>
        <v>107.595</v>
      </c>
      <c r="N897" s="15" t="s">
        <v>3759</v>
      </c>
      <c r="O897" s="22"/>
      <c r="P897" s="27">
        <f t="shared" si="28"/>
        <v>0</v>
      </c>
      <c r="R897" s="44">
        <v>10</v>
      </c>
    </row>
    <row r="898" spans="2:18" ht="108" customHeight="1" outlineLevel="3" x14ac:dyDescent="0.2">
      <c r="B898" s="26"/>
      <c r="C898" s="3"/>
      <c r="D898" s="3"/>
      <c r="E898" s="3"/>
      <c r="F898" s="3"/>
      <c r="G898" s="4"/>
      <c r="H898" s="8" t="s">
        <v>1760</v>
      </c>
      <c r="I898" s="8" t="s">
        <v>1761</v>
      </c>
      <c r="J898" s="13">
        <v>10</v>
      </c>
      <c r="K898" s="41" t="s">
        <v>9</v>
      </c>
      <c r="L898" s="16">
        <v>119.55</v>
      </c>
      <c r="M898" s="39">
        <f t="shared" si="29"/>
        <v>107.595</v>
      </c>
      <c r="N898" s="15" t="s">
        <v>3759</v>
      </c>
      <c r="O898" s="22"/>
      <c r="P898" s="27">
        <f t="shared" si="28"/>
        <v>0</v>
      </c>
      <c r="R898" s="44">
        <v>10</v>
      </c>
    </row>
    <row r="899" spans="2:18" ht="108" customHeight="1" outlineLevel="3" x14ac:dyDescent="0.2">
      <c r="B899" s="26"/>
      <c r="C899" s="3"/>
      <c r="D899" s="3"/>
      <c r="E899" s="3"/>
      <c r="F899" s="3"/>
      <c r="G899" s="4"/>
      <c r="H899" s="8" t="s">
        <v>1762</v>
      </c>
      <c r="I899" s="8" t="s">
        <v>1763</v>
      </c>
      <c r="J899" s="13">
        <v>20</v>
      </c>
      <c r="K899" s="41" t="s">
        <v>9</v>
      </c>
      <c r="L899" s="16">
        <v>11.15</v>
      </c>
      <c r="M899" s="39">
        <f t="shared" si="29"/>
        <v>10.035</v>
      </c>
      <c r="N899" s="15" t="s">
        <v>3759</v>
      </c>
      <c r="O899" s="22"/>
      <c r="P899" s="27">
        <f t="shared" si="28"/>
        <v>0</v>
      </c>
      <c r="R899" s="44">
        <v>10</v>
      </c>
    </row>
    <row r="900" spans="2:18" ht="108" customHeight="1" outlineLevel="3" x14ac:dyDescent="0.2">
      <c r="B900" s="26"/>
      <c r="C900" s="3"/>
      <c r="D900" s="3"/>
      <c r="E900" s="3"/>
      <c r="F900" s="3"/>
      <c r="G900" s="4"/>
      <c r="H900" s="8" t="s">
        <v>1764</v>
      </c>
      <c r="I900" s="8" t="s">
        <v>1765</v>
      </c>
      <c r="J900" s="13">
        <v>20</v>
      </c>
      <c r="K900" s="41" t="s">
        <v>9</v>
      </c>
      <c r="L900" s="16">
        <v>12.63</v>
      </c>
      <c r="M900" s="39">
        <f t="shared" si="29"/>
        <v>11.366999999999999</v>
      </c>
      <c r="N900" s="15" t="s">
        <v>3759</v>
      </c>
      <c r="O900" s="22"/>
      <c r="P900" s="27">
        <f t="shared" si="28"/>
        <v>0</v>
      </c>
      <c r="R900" s="44">
        <v>10</v>
      </c>
    </row>
    <row r="901" spans="2:18" ht="108" customHeight="1" outlineLevel="3" x14ac:dyDescent="0.2">
      <c r="B901" s="26"/>
      <c r="C901" s="3"/>
      <c r="D901" s="3"/>
      <c r="E901" s="3"/>
      <c r="F901" s="3"/>
      <c r="G901" s="4"/>
      <c r="H901" s="8" t="s">
        <v>1766</v>
      </c>
      <c r="I901" s="8" t="s">
        <v>1767</v>
      </c>
      <c r="J901" s="13">
        <v>20</v>
      </c>
      <c r="K901" s="41" t="s">
        <v>9</v>
      </c>
      <c r="L901" s="16">
        <v>13.82</v>
      </c>
      <c r="M901" s="39">
        <f t="shared" si="29"/>
        <v>12.437999999999999</v>
      </c>
      <c r="N901" s="15" t="s">
        <v>3759</v>
      </c>
      <c r="O901" s="22"/>
      <c r="P901" s="27">
        <f t="shared" si="28"/>
        <v>0</v>
      </c>
      <c r="R901" s="44">
        <v>10</v>
      </c>
    </row>
    <row r="902" spans="2:18" ht="108" customHeight="1" outlineLevel="3" x14ac:dyDescent="0.2">
      <c r="B902" s="26"/>
      <c r="C902" s="3"/>
      <c r="D902" s="3"/>
      <c r="E902" s="3"/>
      <c r="F902" s="3"/>
      <c r="G902" s="4"/>
      <c r="H902" s="8" t="s">
        <v>1768</v>
      </c>
      <c r="I902" s="8" t="s">
        <v>1769</v>
      </c>
      <c r="J902" s="13">
        <v>20</v>
      </c>
      <c r="K902" s="41" t="s">
        <v>9</v>
      </c>
      <c r="L902" s="16">
        <v>15.15</v>
      </c>
      <c r="M902" s="39">
        <f t="shared" si="29"/>
        <v>13.635</v>
      </c>
      <c r="N902" s="15" t="s">
        <v>3759</v>
      </c>
      <c r="O902" s="22"/>
      <c r="P902" s="27">
        <f t="shared" si="28"/>
        <v>0</v>
      </c>
      <c r="R902" s="44">
        <v>10</v>
      </c>
    </row>
    <row r="903" spans="2:18" ht="108" customHeight="1" outlineLevel="3" x14ac:dyDescent="0.2">
      <c r="B903" s="26"/>
      <c r="C903" s="3"/>
      <c r="D903" s="3"/>
      <c r="E903" s="3"/>
      <c r="F903" s="3"/>
      <c r="G903" s="4"/>
      <c r="H903" s="8" t="s">
        <v>1770</v>
      </c>
      <c r="I903" s="8" t="s">
        <v>1771</v>
      </c>
      <c r="J903" s="13">
        <v>20</v>
      </c>
      <c r="K903" s="41" t="s">
        <v>9</v>
      </c>
      <c r="L903" s="16">
        <v>15.68</v>
      </c>
      <c r="M903" s="39">
        <f t="shared" si="29"/>
        <v>14.112</v>
      </c>
      <c r="N903" s="15" t="s">
        <v>3759</v>
      </c>
      <c r="O903" s="22"/>
      <c r="P903" s="27">
        <f t="shared" si="28"/>
        <v>0</v>
      </c>
      <c r="R903" s="44">
        <v>10</v>
      </c>
    </row>
    <row r="904" spans="2:18" ht="108" customHeight="1" outlineLevel="3" x14ac:dyDescent="0.2">
      <c r="B904" s="26"/>
      <c r="C904" s="3"/>
      <c r="D904" s="3"/>
      <c r="E904" s="3"/>
      <c r="F904" s="3"/>
      <c r="G904" s="4"/>
      <c r="H904" s="8" t="s">
        <v>1772</v>
      </c>
      <c r="I904" s="8" t="s">
        <v>1773</v>
      </c>
      <c r="J904" s="13">
        <v>20</v>
      </c>
      <c r="K904" s="41" t="s">
        <v>9</v>
      </c>
      <c r="L904" s="16">
        <v>16.47</v>
      </c>
      <c r="M904" s="39">
        <f t="shared" si="29"/>
        <v>14.822999999999999</v>
      </c>
      <c r="N904" s="15" t="s">
        <v>3759</v>
      </c>
      <c r="O904" s="22"/>
      <c r="P904" s="27">
        <f t="shared" si="28"/>
        <v>0</v>
      </c>
      <c r="R904" s="44">
        <v>10</v>
      </c>
    </row>
    <row r="905" spans="2:18" ht="108" customHeight="1" outlineLevel="3" x14ac:dyDescent="0.2">
      <c r="B905" s="26"/>
      <c r="C905" s="3"/>
      <c r="D905" s="3"/>
      <c r="E905" s="3"/>
      <c r="F905" s="3"/>
      <c r="G905" s="4"/>
      <c r="H905" s="8" t="s">
        <v>1774</v>
      </c>
      <c r="I905" s="8" t="s">
        <v>1775</v>
      </c>
      <c r="J905" s="13">
        <v>10</v>
      </c>
      <c r="K905" s="41" t="s">
        <v>9</v>
      </c>
      <c r="L905" s="16">
        <v>24.57</v>
      </c>
      <c r="M905" s="39">
        <f t="shared" si="29"/>
        <v>22.113</v>
      </c>
      <c r="N905" s="15" t="s">
        <v>3759</v>
      </c>
      <c r="O905" s="22"/>
      <c r="P905" s="27">
        <f t="shared" si="28"/>
        <v>0</v>
      </c>
      <c r="R905" s="44">
        <v>10</v>
      </c>
    </row>
    <row r="906" spans="2:18" ht="108" customHeight="1" outlineLevel="3" x14ac:dyDescent="0.2">
      <c r="B906" s="26"/>
      <c r="C906" s="3"/>
      <c r="D906" s="3"/>
      <c r="E906" s="3"/>
      <c r="F906" s="3"/>
      <c r="G906" s="4"/>
      <c r="H906" s="8" t="s">
        <v>1776</v>
      </c>
      <c r="I906" s="8" t="s">
        <v>1777</v>
      </c>
      <c r="J906" s="13">
        <v>10</v>
      </c>
      <c r="K906" s="41" t="s">
        <v>9</v>
      </c>
      <c r="L906" s="16">
        <v>13.68</v>
      </c>
      <c r="M906" s="39">
        <f t="shared" si="29"/>
        <v>12.312000000000001</v>
      </c>
      <c r="N906" s="15" t="s">
        <v>3759</v>
      </c>
      <c r="O906" s="22"/>
      <c r="P906" s="27">
        <f t="shared" si="28"/>
        <v>0</v>
      </c>
      <c r="R906" s="44">
        <v>10</v>
      </c>
    </row>
    <row r="907" spans="2:18" ht="108" customHeight="1" outlineLevel="3" x14ac:dyDescent="0.2">
      <c r="B907" s="26"/>
      <c r="C907" s="3"/>
      <c r="D907" s="3"/>
      <c r="E907" s="3"/>
      <c r="F907" s="3"/>
      <c r="G907" s="4"/>
      <c r="H907" s="8" t="s">
        <v>1778</v>
      </c>
      <c r="I907" s="8" t="s">
        <v>1779</v>
      </c>
      <c r="J907" s="13">
        <v>10</v>
      </c>
      <c r="K907" s="41" t="s">
        <v>9</v>
      </c>
      <c r="L907" s="16">
        <v>14.34</v>
      </c>
      <c r="M907" s="39">
        <f t="shared" si="29"/>
        <v>12.906000000000001</v>
      </c>
      <c r="N907" s="15" t="s">
        <v>3759</v>
      </c>
      <c r="O907" s="22"/>
      <c r="P907" s="27">
        <f t="shared" si="28"/>
        <v>0</v>
      </c>
      <c r="R907" s="44">
        <v>10</v>
      </c>
    </row>
    <row r="908" spans="2:18" ht="108" customHeight="1" outlineLevel="3" x14ac:dyDescent="0.2">
      <c r="B908" s="26"/>
      <c r="C908" s="3"/>
      <c r="D908" s="3"/>
      <c r="E908" s="3"/>
      <c r="F908" s="3"/>
      <c r="G908" s="4"/>
      <c r="H908" s="8" t="s">
        <v>1780</v>
      </c>
      <c r="I908" s="8" t="s">
        <v>1781</v>
      </c>
      <c r="J908" s="13">
        <v>10</v>
      </c>
      <c r="K908" s="41" t="s">
        <v>9</v>
      </c>
      <c r="L908" s="16">
        <v>15.02</v>
      </c>
      <c r="M908" s="39">
        <f t="shared" si="29"/>
        <v>13.518000000000001</v>
      </c>
      <c r="N908" s="15" t="s">
        <v>3759</v>
      </c>
      <c r="O908" s="22"/>
      <c r="P908" s="27">
        <f t="shared" si="28"/>
        <v>0</v>
      </c>
      <c r="R908" s="44">
        <v>10</v>
      </c>
    </row>
    <row r="909" spans="2:18" ht="108" customHeight="1" outlineLevel="3" x14ac:dyDescent="0.2">
      <c r="B909" s="26"/>
      <c r="C909" s="3"/>
      <c r="D909" s="3"/>
      <c r="E909" s="3"/>
      <c r="F909" s="3"/>
      <c r="G909" s="4"/>
      <c r="H909" s="8" t="s">
        <v>1782</v>
      </c>
      <c r="I909" s="8" t="s">
        <v>1783</v>
      </c>
      <c r="J909" s="13">
        <v>10</v>
      </c>
      <c r="K909" s="41" t="s">
        <v>9</v>
      </c>
      <c r="L909" s="16">
        <v>15.68</v>
      </c>
      <c r="M909" s="39">
        <f t="shared" si="29"/>
        <v>14.112</v>
      </c>
      <c r="N909" s="15" t="s">
        <v>3759</v>
      </c>
      <c r="O909" s="22"/>
      <c r="P909" s="27">
        <f t="shared" si="28"/>
        <v>0</v>
      </c>
      <c r="R909" s="44">
        <v>10</v>
      </c>
    </row>
    <row r="910" spans="2:18" ht="108" customHeight="1" outlineLevel="3" x14ac:dyDescent="0.2">
      <c r="B910" s="26"/>
      <c r="C910" s="3"/>
      <c r="D910" s="3"/>
      <c r="E910" s="3"/>
      <c r="F910" s="3"/>
      <c r="G910" s="4"/>
      <c r="H910" s="8" t="s">
        <v>1784</v>
      </c>
      <c r="I910" s="8" t="s">
        <v>1785</v>
      </c>
      <c r="J910" s="13">
        <v>10</v>
      </c>
      <c r="K910" s="41" t="s">
        <v>9</v>
      </c>
      <c r="L910" s="16">
        <v>16.2</v>
      </c>
      <c r="M910" s="39">
        <f t="shared" si="29"/>
        <v>14.58</v>
      </c>
      <c r="N910" s="15" t="s">
        <v>3759</v>
      </c>
      <c r="O910" s="22"/>
      <c r="P910" s="27">
        <f t="shared" si="28"/>
        <v>0</v>
      </c>
      <c r="R910" s="44">
        <v>10</v>
      </c>
    </row>
    <row r="911" spans="2:18" ht="108" customHeight="1" outlineLevel="3" x14ac:dyDescent="0.2">
      <c r="B911" s="26"/>
      <c r="C911" s="3"/>
      <c r="D911" s="3"/>
      <c r="E911" s="3"/>
      <c r="F911" s="3"/>
      <c r="G911" s="4"/>
      <c r="H911" s="8" t="s">
        <v>1786</v>
      </c>
      <c r="I911" s="8" t="s">
        <v>1787</v>
      </c>
      <c r="J911" s="13">
        <v>10</v>
      </c>
      <c r="K911" s="41" t="s">
        <v>9</v>
      </c>
      <c r="L911" s="16">
        <v>16.73</v>
      </c>
      <c r="M911" s="39">
        <f t="shared" si="29"/>
        <v>15.057</v>
      </c>
      <c r="N911" s="15" t="s">
        <v>3759</v>
      </c>
      <c r="O911" s="22"/>
      <c r="P911" s="27">
        <f t="shared" si="28"/>
        <v>0</v>
      </c>
      <c r="R911" s="44">
        <v>10</v>
      </c>
    </row>
    <row r="912" spans="2:18" ht="108" customHeight="1" outlineLevel="3" x14ac:dyDescent="0.2">
      <c r="B912" s="26"/>
      <c r="C912" s="3"/>
      <c r="D912" s="3"/>
      <c r="E912" s="3"/>
      <c r="F912" s="3"/>
      <c r="G912" s="4"/>
      <c r="H912" s="8" t="s">
        <v>1788</v>
      </c>
      <c r="I912" s="8" t="s">
        <v>1789</v>
      </c>
      <c r="J912" s="13">
        <v>10</v>
      </c>
      <c r="K912" s="41" t="s">
        <v>9</v>
      </c>
      <c r="L912" s="16">
        <v>18.600000000000001</v>
      </c>
      <c r="M912" s="39">
        <f t="shared" si="29"/>
        <v>16.740000000000002</v>
      </c>
      <c r="N912" s="15" t="s">
        <v>3759</v>
      </c>
      <c r="O912" s="22"/>
      <c r="P912" s="27">
        <f t="shared" si="28"/>
        <v>0</v>
      </c>
      <c r="R912" s="44">
        <v>10</v>
      </c>
    </row>
    <row r="913" spans="2:18" ht="108" customHeight="1" outlineLevel="3" x14ac:dyDescent="0.2">
      <c r="B913" s="26"/>
      <c r="C913" s="3"/>
      <c r="D913" s="3"/>
      <c r="E913" s="3"/>
      <c r="F913" s="3"/>
      <c r="G913" s="4"/>
      <c r="H913" s="8" t="s">
        <v>1790</v>
      </c>
      <c r="I913" s="8" t="s">
        <v>1791</v>
      </c>
      <c r="J913" s="13">
        <v>10</v>
      </c>
      <c r="K913" s="41" t="s">
        <v>9</v>
      </c>
      <c r="L913" s="16">
        <v>19.13</v>
      </c>
      <c r="M913" s="39">
        <f t="shared" si="29"/>
        <v>17.216999999999999</v>
      </c>
      <c r="N913" s="15" t="s">
        <v>3759</v>
      </c>
      <c r="O913" s="22"/>
      <c r="P913" s="27">
        <f t="shared" si="28"/>
        <v>0</v>
      </c>
      <c r="R913" s="44">
        <v>10</v>
      </c>
    </row>
    <row r="914" spans="2:18" ht="108" customHeight="1" outlineLevel="3" x14ac:dyDescent="0.2">
      <c r="B914" s="26"/>
      <c r="C914" s="3"/>
      <c r="D914" s="3"/>
      <c r="E914" s="3"/>
      <c r="F914" s="3"/>
      <c r="G914" s="4"/>
      <c r="H914" s="8" t="s">
        <v>1792</v>
      </c>
      <c r="I914" s="8" t="s">
        <v>1793</v>
      </c>
      <c r="J914" s="13">
        <v>10</v>
      </c>
      <c r="K914" s="41" t="s">
        <v>9</v>
      </c>
      <c r="L914" s="16">
        <v>19.66</v>
      </c>
      <c r="M914" s="39">
        <f t="shared" si="29"/>
        <v>17.693999999999999</v>
      </c>
      <c r="N914" s="15" t="s">
        <v>3759</v>
      </c>
      <c r="O914" s="22"/>
      <c r="P914" s="27">
        <f t="shared" si="28"/>
        <v>0</v>
      </c>
      <c r="R914" s="44">
        <v>10</v>
      </c>
    </row>
    <row r="915" spans="2:18" ht="108" customHeight="1" outlineLevel="3" x14ac:dyDescent="0.2">
      <c r="B915" s="26"/>
      <c r="C915" s="3"/>
      <c r="D915" s="3"/>
      <c r="E915" s="3"/>
      <c r="F915" s="3"/>
      <c r="G915" s="4"/>
      <c r="H915" s="8" t="s">
        <v>1794</v>
      </c>
      <c r="I915" s="8" t="s">
        <v>1795</v>
      </c>
      <c r="J915" s="13">
        <v>10</v>
      </c>
      <c r="K915" s="41" t="s">
        <v>9</v>
      </c>
      <c r="L915" s="16">
        <v>20.59</v>
      </c>
      <c r="M915" s="39">
        <f t="shared" si="29"/>
        <v>18.530999999999999</v>
      </c>
      <c r="N915" s="15" t="s">
        <v>3759</v>
      </c>
      <c r="O915" s="22"/>
      <c r="P915" s="27">
        <f t="shared" si="28"/>
        <v>0</v>
      </c>
      <c r="R915" s="44">
        <v>10</v>
      </c>
    </row>
    <row r="916" spans="2:18" ht="108" customHeight="1" outlineLevel="3" x14ac:dyDescent="0.2">
      <c r="B916" s="26"/>
      <c r="C916" s="3"/>
      <c r="D916" s="3"/>
      <c r="E916" s="3"/>
      <c r="F916" s="3"/>
      <c r="G916" s="4"/>
      <c r="H916" s="8" t="s">
        <v>1796</v>
      </c>
      <c r="I916" s="8" t="s">
        <v>1797</v>
      </c>
      <c r="J916" s="13">
        <v>10</v>
      </c>
      <c r="K916" s="41" t="s">
        <v>9</v>
      </c>
      <c r="L916" s="16">
        <v>21.12</v>
      </c>
      <c r="M916" s="39">
        <f t="shared" si="29"/>
        <v>19.007999999999999</v>
      </c>
      <c r="N916" s="15" t="s">
        <v>3759</v>
      </c>
      <c r="O916" s="22"/>
      <c r="P916" s="27">
        <f t="shared" ref="P916:P978" si="30">M916*O916</f>
        <v>0</v>
      </c>
      <c r="R916" s="44">
        <v>10</v>
      </c>
    </row>
    <row r="917" spans="2:18" ht="108" customHeight="1" outlineLevel="3" x14ac:dyDescent="0.2">
      <c r="B917" s="26"/>
      <c r="C917" s="3"/>
      <c r="D917" s="3"/>
      <c r="E917" s="3"/>
      <c r="F917" s="3"/>
      <c r="G917" s="4"/>
      <c r="H917" s="8" t="s">
        <v>1798</v>
      </c>
      <c r="I917" s="8" t="s">
        <v>1799</v>
      </c>
      <c r="J917" s="13">
        <v>20</v>
      </c>
      <c r="K917" s="41" t="s">
        <v>9</v>
      </c>
      <c r="L917" s="16">
        <v>13.29</v>
      </c>
      <c r="M917" s="39">
        <f t="shared" si="29"/>
        <v>11.960999999999999</v>
      </c>
      <c r="N917" s="15" t="s">
        <v>3759</v>
      </c>
      <c r="O917" s="22"/>
      <c r="P917" s="27">
        <f t="shared" si="30"/>
        <v>0</v>
      </c>
      <c r="R917" s="44">
        <v>10</v>
      </c>
    </row>
    <row r="918" spans="2:18" ht="108" customHeight="1" outlineLevel="3" x14ac:dyDescent="0.2">
      <c r="B918" s="26"/>
      <c r="C918" s="3"/>
      <c r="D918" s="3"/>
      <c r="E918" s="3"/>
      <c r="F918" s="3"/>
      <c r="G918" s="4"/>
      <c r="H918" s="8" t="s">
        <v>1800</v>
      </c>
      <c r="I918" s="8" t="s">
        <v>1801</v>
      </c>
      <c r="J918" s="13">
        <v>20</v>
      </c>
      <c r="K918" s="41" t="s">
        <v>9</v>
      </c>
      <c r="L918" s="16">
        <v>13.95</v>
      </c>
      <c r="M918" s="39">
        <f t="shared" si="29"/>
        <v>12.554999999999998</v>
      </c>
      <c r="N918" s="15" t="s">
        <v>3759</v>
      </c>
      <c r="O918" s="22"/>
      <c r="P918" s="27">
        <f t="shared" si="30"/>
        <v>0</v>
      </c>
      <c r="R918" s="44">
        <v>10</v>
      </c>
    </row>
    <row r="919" spans="2:18" ht="108" customHeight="1" outlineLevel="3" x14ac:dyDescent="0.2">
      <c r="B919" s="26"/>
      <c r="C919" s="3"/>
      <c r="D919" s="3"/>
      <c r="E919" s="3"/>
      <c r="F919" s="3"/>
      <c r="G919" s="4"/>
      <c r="H919" s="8" t="s">
        <v>1802</v>
      </c>
      <c r="I919" s="8" t="s">
        <v>1803</v>
      </c>
      <c r="J919" s="13">
        <v>20</v>
      </c>
      <c r="K919" s="41" t="s">
        <v>9</v>
      </c>
      <c r="L919" s="16">
        <v>32.549999999999997</v>
      </c>
      <c r="M919" s="39">
        <f t="shared" si="29"/>
        <v>29.294999999999995</v>
      </c>
      <c r="N919" s="15" t="s">
        <v>3759</v>
      </c>
      <c r="O919" s="22"/>
      <c r="P919" s="27">
        <f t="shared" si="30"/>
        <v>0</v>
      </c>
      <c r="R919" s="44">
        <v>10</v>
      </c>
    </row>
    <row r="920" spans="2:18" ht="108" customHeight="1" outlineLevel="3" x14ac:dyDescent="0.2">
      <c r="B920" s="26"/>
      <c r="C920" s="3"/>
      <c r="D920" s="3"/>
      <c r="E920" s="3"/>
      <c r="F920" s="3"/>
      <c r="G920" s="4"/>
      <c r="H920" s="8" t="s">
        <v>1804</v>
      </c>
      <c r="I920" s="8" t="s">
        <v>1805</v>
      </c>
      <c r="J920" s="13">
        <v>20</v>
      </c>
      <c r="K920" s="41" t="s">
        <v>9</v>
      </c>
      <c r="L920" s="16">
        <v>33.880000000000003</v>
      </c>
      <c r="M920" s="39">
        <f t="shared" si="29"/>
        <v>30.492000000000004</v>
      </c>
      <c r="N920" s="15" t="s">
        <v>3759</v>
      </c>
      <c r="O920" s="22"/>
      <c r="P920" s="27">
        <f t="shared" si="30"/>
        <v>0</v>
      </c>
      <c r="R920" s="44">
        <v>10</v>
      </c>
    </row>
    <row r="921" spans="2:18" ht="108" customHeight="1" outlineLevel="3" x14ac:dyDescent="0.2">
      <c r="B921" s="26"/>
      <c r="C921" s="3"/>
      <c r="D921" s="3"/>
      <c r="E921" s="3"/>
      <c r="F921" s="3"/>
      <c r="G921" s="4"/>
      <c r="H921" s="8" t="s">
        <v>1806</v>
      </c>
      <c r="I921" s="8" t="s">
        <v>1807</v>
      </c>
      <c r="J921" s="13">
        <v>20</v>
      </c>
      <c r="K921" s="41" t="s">
        <v>9</v>
      </c>
      <c r="L921" s="16">
        <v>35.200000000000003</v>
      </c>
      <c r="M921" s="39">
        <f t="shared" si="29"/>
        <v>31.680000000000003</v>
      </c>
      <c r="N921" s="15" t="s">
        <v>3759</v>
      </c>
      <c r="O921" s="22"/>
      <c r="P921" s="27">
        <f t="shared" si="30"/>
        <v>0</v>
      </c>
      <c r="R921" s="44">
        <v>10</v>
      </c>
    </row>
    <row r="922" spans="2:18" ht="108" customHeight="1" outlineLevel="3" x14ac:dyDescent="0.2">
      <c r="B922" s="26"/>
      <c r="C922" s="3"/>
      <c r="D922" s="3"/>
      <c r="E922" s="3"/>
      <c r="F922" s="3"/>
      <c r="G922" s="4"/>
      <c r="H922" s="8" t="s">
        <v>1808</v>
      </c>
      <c r="I922" s="8" t="s">
        <v>1809</v>
      </c>
      <c r="J922" s="13">
        <v>20</v>
      </c>
      <c r="K922" s="41" t="s">
        <v>9</v>
      </c>
      <c r="L922" s="16">
        <v>36.53</v>
      </c>
      <c r="M922" s="39">
        <f t="shared" si="29"/>
        <v>32.877000000000002</v>
      </c>
      <c r="N922" s="15" t="s">
        <v>3759</v>
      </c>
      <c r="O922" s="22"/>
      <c r="P922" s="27">
        <f t="shared" si="30"/>
        <v>0</v>
      </c>
      <c r="R922" s="44">
        <v>10</v>
      </c>
    </row>
    <row r="923" spans="2:18" ht="108" customHeight="1" outlineLevel="3" x14ac:dyDescent="0.2">
      <c r="B923" s="26"/>
      <c r="C923" s="3"/>
      <c r="D923" s="3"/>
      <c r="E923" s="3"/>
      <c r="F923" s="3"/>
      <c r="G923" s="4"/>
      <c r="H923" s="8" t="s">
        <v>1810</v>
      </c>
      <c r="I923" s="8" t="s">
        <v>1811</v>
      </c>
      <c r="J923" s="13">
        <v>20</v>
      </c>
      <c r="K923" s="41" t="s">
        <v>9</v>
      </c>
      <c r="L923" s="16">
        <v>20.59</v>
      </c>
      <c r="M923" s="39">
        <f t="shared" si="29"/>
        <v>18.530999999999999</v>
      </c>
      <c r="N923" s="15" t="s">
        <v>3759</v>
      </c>
      <c r="O923" s="22"/>
      <c r="P923" s="27">
        <f t="shared" si="30"/>
        <v>0</v>
      </c>
      <c r="R923" s="44">
        <v>10</v>
      </c>
    </row>
    <row r="924" spans="2:18" ht="108" customHeight="1" outlineLevel="3" x14ac:dyDescent="0.2">
      <c r="B924" s="26"/>
      <c r="C924" s="3"/>
      <c r="D924" s="3"/>
      <c r="E924" s="3"/>
      <c r="F924" s="3"/>
      <c r="G924" s="4"/>
      <c r="H924" s="8" t="s">
        <v>1812</v>
      </c>
      <c r="I924" s="8" t="s">
        <v>1813</v>
      </c>
      <c r="J924" s="13">
        <v>20</v>
      </c>
      <c r="K924" s="41" t="s">
        <v>9</v>
      </c>
      <c r="L924" s="16">
        <v>9.9700000000000006</v>
      </c>
      <c r="M924" s="39">
        <f t="shared" si="29"/>
        <v>8.9730000000000008</v>
      </c>
      <c r="N924" s="15" t="s">
        <v>3759</v>
      </c>
      <c r="O924" s="22"/>
      <c r="P924" s="27">
        <f t="shared" si="30"/>
        <v>0</v>
      </c>
      <c r="R924" s="44">
        <v>10</v>
      </c>
    </row>
    <row r="925" spans="2:18" ht="108" customHeight="1" outlineLevel="3" x14ac:dyDescent="0.2">
      <c r="B925" s="26"/>
      <c r="C925" s="3"/>
      <c r="D925" s="3"/>
      <c r="E925" s="3"/>
      <c r="F925" s="3"/>
      <c r="G925" s="4"/>
      <c r="H925" s="8" t="s">
        <v>1814</v>
      </c>
      <c r="I925" s="8" t="s">
        <v>1815</v>
      </c>
      <c r="J925" s="13">
        <v>20</v>
      </c>
      <c r="K925" s="41" t="s">
        <v>9</v>
      </c>
      <c r="L925" s="16">
        <v>9.9700000000000006</v>
      </c>
      <c r="M925" s="39">
        <f t="shared" si="29"/>
        <v>8.9730000000000008</v>
      </c>
      <c r="N925" s="15" t="s">
        <v>3759</v>
      </c>
      <c r="O925" s="22"/>
      <c r="P925" s="27">
        <f t="shared" si="30"/>
        <v>0</v>
      </c>
      <c r="R925" s="44">
        <v>10</v>
      </c>
    </row>
    <row r="926" spans="2:18" ht="108" customHeight="1" outlineLevel="3" x14ac:dyDescent="0.2">
      <c r="B926" s="26"/>
      <c r="C926" s="3"/>
      <c r="D926" s="3"/>
      <c r="E926" s="3"/>
      <c r="F926" s="3"/>
      <c r="G926" s="4"/>
      <c r="H926" s="8" t="s">
        <v>1816</v>
      </c>
      <c r="I926" s="8" t="s">
        <v>1817</v>
      </c>
      <c r="J926" s="13">
        <v>20</v>
      </c>
      <c r="K926" s="41" t="s">
        <v>9</v>
      </c>
      <c r="L926" s="16">
        <v>9.9700000000000006</v>
      </c>
      <c r="M926" s="39">
        <f t="shared" si="29"/>
        <v>8.9730000000000008</v>
      </c>
      <c r="N926" s="15" t="s">
        <v>3759</v>
      </c>
      <c r="O926" s="22"/>
      <c r="P926" s="27">
        <f t="shared" si="30"/>
        <v>0</v>
      </c>
      <c r="R926" s="44">
        <v>10</v>
      </c>
    </row>
    <row r="927" spans="2:18" ht="108" customHeight="1" outlineLevel="3" x14ac:dyDescent="0.2">
      <c r="B927" s="26"/>
      <c r="C927" s="3"/>
      <c r="D927" s="3"/>
      <c r="E927" s="3"/>
      <c r="F927" s="3"/>
      <c r="G927" s="4"/>
      <c r="H927" s="8" t="s">
        <v>1818</v>
      </c>
      <c r="I927" s="8" t="s">
        <v>1819</v>
      </c>
      <c r="J927" s="13">
        <v>20</v>
      </c>
      <c r="K927" s="41" t="s">
        <v>9</v>
      </c>
      <c r="L927" s="16">
        <v>9.9700000000000006</v>
      </c>
      <c r="M927" s="39">
        <f t="shared" si="29"/>
        <v>8.9730000000000008</v>
      </c>
      <c r="N927" s="15" t="s">
        <v>3759</v>
      </c>
      <c r="O927" s="22"/>
      <c r="P927" s="27">
        <f t="shared" si="30"/>
        <v>0</v>
      </c>
      <c r="R927" s="44">
        <v>10</v>
      </c>
    </row>
    <row r="928" spans="2:18" ht="108" customHeight="1" outlineLevel="3" x14ac:dyDescent="0.2">
      <c r="B928" s="26"/>
      <c r="C928" s="3"/>
      <c r="D928" s="3"/>
      <c r="E928" s="3"/>
      <c r="F928" s="3"/>
      <c r="G928" s="4"/>
      <c r="H928" s="8" t="s">
        <v>1820</v>
      </c>
      <c r="I928" s="8" t="s">
        <v>1821</v>
      </c>
      <c r="J928" s="13">
        <v>20</v>
      </c>
      <c r="K928" s="41" t="s">
        <v>9</v>
      </c>
      <c r="L928" s="16">
        <v>9.9700000000000006</v>
      </c>
      <c r="M928" s="39">
        <f t="shared" si="29"/>
        <v>8.9730000000000008</v>
      </c>
      <c r="N928" s="15" t="s">
        <v>3759</v>
      </c>
      <c r="O928" s="22"/>
      <c r="P928" s="27">
        <f t="shared" si="30"/>
        <v>0</v>
      </c>
      <c r="R928" s="44">
        <v>10</v>
      </c>
    </row>
    <row r="929" spans="2:18" ht="108" customHeight="1" outlineLevel="3" x14ac:dyDescent="0.2">
      <c r="B929" s="26"/>
      <c r="C929" s="3"/>
      <c r="D929" s="3"/>
      <c r="E929" s="3"/>
      <c r="F929" s="3"/>
      <c r="G929" s="4"/>
      <c r="H929" s="8" t="s">
        <v>1822</v>
      </c>
      <c r="I929" s="8" t="s">
        <v>1823</v>
      </c>
      <c r="J929" s="13">
        <v>20</v>
      </c>
      <c r="K929" s="41" t="s">
        <v>9</v>
      </c>
      <c r="L929" s="16">
        <v>9.9700000000000006</v>
      </c>
      <c r="M929" s="39">
        <f t="shared" si="29"/>
        <v>8.9730000000000008</v>
      </c>
      <c r="N929" s="15" t="s">
        <v>3759</v>
      </c>
      <c r="O929" s="22"/>
      <c r="P929" s="27">
        <f t="shared" si="30"/>
        <v>0</v>
      </c>
      <c r="R929" s="44">
        <v>10</v>
      </c>
    </row>
    <row r="930" spans="2:18" ht="108" customHeight="1" outlineLevel="3" x14ac:dyDescent="0.2">
      <c r="B930" s="26"/>
      <c r="C930" s="3"/>
      <c r="D930" s="3"/>
      <c r="E930" s="3"/>
      <c r="F930" s="3"/>
      <c r="G930" s="4"/>
      <c r="H930" s="8" t="s">
        <v>1824</v>
      </c>
      <c r="I930" s="8" t="s">
        <v>1825</v>
      </c>
      <c r="J930" s="13">
        <v>20</v>
      </c>
      <c r="K930" s="41" t="s">
        <v>9</v>
      </c>
      <c r="L930" s="16">
        <v>9.9700000000000006</v>
      </c>
      <c r="M930" s="39">
        <f t="shared" si="29"/>
        <v>8.9730000000000008</v>
      </c>
      <c r="N930" s="15" t="s">
        <v>3759</v>
      </c>
      <c r="O930" s="22"/>
      <c r="P930" s="27">
        <f t="shared" si="30"/>
        <v>0</v>
      </c>
      <c r="R930" s="44">
        <v>10</v>
      </c>
    </row>
    <row r="931" spans="2:18" ht="108" customHeight="1" outlineLevel="3" x14ac:dyDescent="0.2">
      <c r="B931" s="26"/>
      <c r="C931" s="3"/>
      <c r="D931" s="3"/>
      <c r="E931" s="3"/>
      <c r="F931" s="3"/>
      <c r="G931" s="4"/>
      <c r="H931" s="8" t="s">
        <v>1826</v>
      </c>
      <c r="I931" s="8" t="s">
        <v>1827</v>
      </c>
      <c r="J931" s="13">
        <v>20</v>
      </c>
      <c r="K931" s="41" t="s">
        <v>9</v>
      </c>
      <c r="L931" s="16">
        <v>10.63</v>
      </c>
      <c r="M931" s="39">
        <f t="shared" si="29"/>
        <v>9.5670000000000002</v>
      </c>
      <c r="N931" s="15" t="s">
        <v>3759</v>
      </c>
      <c r="O931" s="22"/>
      <c r="P931" s="27">
        <f t="shared" si="30"/>
        <v>0</v>
      </c>
      <c r="R931" s="44">
        <v>10</v>
      </c>
    </row>
    <row r="932" spans="2:18" ht="108" customHeight="1" outlineLevel="3" x14ac:dyDescent="0.2">
      <c r="B932" s="26"/>
      <c r="C932" s="3"/>
      <c r="D932" s="3"/>
      <c r="E932" s="3"/>
      <c r="F932" s="3"/>
      <c r="G932" s="4"/>
      <c r="H932" s="8" t="s">
        <v>1828</v>
      </c>
      <c r="I932" s="8" t="s">
        <v>1829</v>
      </c>
      <c r="J932" s="13">
        <v>20</v>
      </c>
      <c r="K932" s="41" t="s">
        <v>9</v>
      </c>
      <c r="L932" s="16">
        <v>10.63</v>
      </c>
      <c r="M932" s="39">
        <f t="shared" si="29"/>
        <v>9.5670000000000002</v>
      </c>
      <c r="N932" s="15" t="s">
        <v>3759</v>
      </c>
      <c r="O932" s="22"/>
      <c r="P932" s="27">
        <f t="shared" si="30"/>
        <v>0</v>
      </c>
      <c r="R932" s="44">
        <v>10</v>
      </c>
    </row>
    <row r="933" spans="2:18" ht="108" customHeight="1" outlineLevel="3" x14ac:dyDescent="0.2">
      <c r="B933" s="26"/>
      <c r="C933" s="3"/>
      <c r="D933" s="3"/>
      <c r="E933" s="3"/>
      <c r="F933" s="3"/>
      <c r="G933" s="4"/>
      <c r="H933" s="8" t="s">
        <v>1830</v>
      </c>
      <c r="I933" s="8" t="s">
        <v>1831</v>
      </c>
      <c r="J933" s="13">
        <v>20</v>
      </c>
      <c r="K933" s="41" t="s">
        <v>9</v>
      </c>
      <c r="L933" s="16">
        <v>11.3</v>
      </c>
      <c r="M933" s="39">
        <f t="shared" si="29"/>
        <v>10.17</v>
      </c>
      <c r="N933" s="15" t="s">
        <v>3759</v>
      </c>
      <c r="O933" s="22"/>
      <c r="P933" s="27">
        <f t="shared" si="30"/>
        <v>0</v>
      </c>
      <c r="R933" s="44">
        <v>10</v>
      </c>
    </row>
    <row r="934" spans="2:18" ht="108" customHeight="1" outlineLevel="3" x14ac:dyDescent="0.2">
      <c r="B934" s="26"/>
      <c r="C934" s="3"/>
      <c r="D934" s="3"/>
      <c r="E934" s="3"/>
      <c r="F934" s="3"/>
      <c r="G934" s="4"/>
      <c r="H934" s="8" t="s">
        <v>1832</v>
      </c>
      <c r="I934" s="8" t="s">
        <v>1833</v>
      </c>
      <c r="J934" s="13">
        <v>20</v>
      </c>
      <c r="K934" s="41" t="s">
        <v>9</v>
      </c>
      <c r="L934" s="16">
        <v>9.3000000000000007</v>
      </c>
      <c r="M934" s="39">
        <f t="shared" si="29"/>
        <v>8.370000000000001</v>
      </c>
      <c r="N934" s="15" t="s">
        <v>3759</v>
      </c>
      <c r="O934" s="22"/>
      <c r="P934" s="27">
        <f t="shared" si="30"/>
        <v>0</v>
      </c>
      <c r="R934" s="44">
        <v>10</v>
      </c>
    </row>
    <row r="935" spans="2:18" ht="108" customHeight="1" outlineLevel="3" x14ac:dyDescent="0.2">
      <c r="B935" s="26"/>
      <c r="C935" s="3"/>
      <c r="D935" s="3"/>
      <c r="E935" s="3"/>
      <c r="F935" s="3"/>
      <c r="G935" s="4"/>
      <c r="H935" s="8" t="s">
        <v>1834</v>
      </c>
      <c r="I935" s="8" t="s">
        <v>1835</v>
      </c>
      <c r="J935" s="13">
        <v>20</v>
      </c>
      <c r="K935" s="41" t="s">
        <v>9</v>
      </c>
      <c r="L935" s="16">
        <v>9.9700000000000006</v>
      </c>
      <c r="M935" s="39">
        <f t="shared" si="29"/>
        <v>8.9730000000000008</v>
      </c>
      <c r="N935" s="15" t="s">
        <v>3759</v>
      </c>
      <c r="O935" s="22"/>
      <c r="P935" s="27">
        <f t="shared" si="30"/>
        <v>0</v>
      </c>
      <c r="R935" s="44">
        <v>10</v>
      </c>
    </row>
    <row r="936" spans="2:18" ht="108" customHeight="1" outlineLevel="3" x14ac:dyDescent="0.2">
      <c r="B936" s="26"/>
      <c r="C936" s="3"/>
      <c r="D936" s="3"/>
      <c r="E936" s="3"/>
      <c r="F936" s="3"/>
      <c r="G936" s="4"/>
      <c r="H936" s="8" t="s">
        <v>1836</v>
      </c>
      <c r="I936" s="8" t="s">
        <v>1837</v>
      </c>
      <c r="J936" s="13">
        <v>20</v>
      </c>
      <c r="K936" s="41" t="s">
        <v>9</v>
      </c>
      <c r="L936" s="16">
        <v>10.63</v>
      </c>
      <c r="M936" s="39">
        <f t="shared" si="29"/>
        <v>9.5670000000000002</v>
      </c>
      <c r="N936" s="15" t="s">
        <v>3759</v>
      </c>
      <c r="O936" s="22"/>
      <c r="P936" s="27">
        <f t="shared" si="30"/>
        <v>0</v>
      </c>
      <c r="R936" s="44">
        <v>10</v>
      </c>
    </row>
    <row r="937" spans="2:18" ht="108" customHeight="1" outlineLevel="3" x14ac:dyDescent="0.2">
      <c r="B937" s="26"/>
      <c r="C937" s="3"/>
      <c r="D937" s="3"/>
      <c r="E937" s="3"/>
      <c r="F937" s="3"/>
      <c r="G937" s="4"/>
      <c r="H937" s="8" t="s">
        <v>1838</v>
      </c>
      <c r="I937" s="8" t="s">
        <v>1839</v>
      </c>
      <c r="J937" s="13">
        <v>20</v>
      </c>
      <c r="K937" s="41" t="s">
        <v>9</v>
      </c>
      <c r="L937" s="16">
        <v>11.3</v>
      </c>
      <c r="M937" s="39">
        <f t="shared" si="29"/>
        <v>10.17</v>
      </c>
      <c r="N937" s="15" t="s">
        <v>3759</v>
      </c>
      <c r="O937" s="22"/>
      <c r="P937" s="27">
        <f t="shared" si="30"/>
        <v>0</v>
      </c>
      <c r="R937" s="44">
        <v>10</v>
      </c>
    </row>
    <row r="938" spans="2:18" ht="108" customHeight="1" outlineLevel="3" x14ac:dyDescent="0.2">
      <c r="B938" s="26"/>
      <c r="C938" s="3"/>
      <c r="D938" s="3"/>
      <c r="E938" s="3"/>
      <c r="F938" s="3"/>
      <c r="G938" s="4"/>
      <c r="H938" s="8" t="s">
        <v>1840</v>
      </c>
      <c r="I938" s="8" t="s">
        <v>1841</v>
      </c>
      <c r="J938" s="13">
        <v>20</v>
      </c>
      <c r="K938" s="41" t="s">
        <v>9</v>
      </c>
      <c r="L938" s="16">
        <v>11.96</v>
      </c>
      <c r="M938" s="39">
        <f t="shared" si="29"/>
        <v>10.764000000000001</v>
      </c>
      <c r="N938" s="15" t="s">
        <v>3759</v>
      </c>
      <c r="O938" s="22"/>
      <c r="P938" s="27">
        <f t="shared" si="30"/>
        <v>0</v>
      </c>
      <c r="R938" s="44">
        <v>10</v>
      </c>
    </row>
    <row r="939" spans="2:18" ht="108" customHeight="1" outlineLevel="3" x14ac:dyDescent="0.2">
      <c r="B939" s="26"/>
      <c r="C939" s="3"/>
      <c r="D939" s="3"/>
      <c r="E939" s="3"/>
      <c r="F939" s="3"/>
      <c r="G939" s="4"/>
      <c r="H939" s="8" t="s">
        <v>1842</v>
      </c>
      <c r="I939" s="8" t="s">
        <v>1843</v>
      </c>
      <c r="J939" s="13">
        <v>20</v>
      </c>
      <c r="K939" s="41" t="s">
        <v>9</v>
      </c>
      <c r="L939" s="16">
        <v>12.63</v>
      </c>
      <c r="M939" s="39">
        <f t="shared" si="29"/>
        <v>11.366999999999999</v>
      </c>
      <c r="N939" s="15" t="s">
        <v>3759</v>
      </c>
      <c r="O939" s="22"/>
      <c r="P939" s="27">
        <f t="shared" si="30"/>
        <v>0</v>
      </c>
      <c r="R939" s="44">
        <v>10</v>
      </c>
    </row>
    <row r="940" spans="2:18" ht="108" customHeight="1" outlineLevel="3" x14ac:dyDescent="0.2">
      <c r="B940" s="26"/>
      <c r="C940" s="3"/>
      <c r="D940" s="3"/>
      <c r="E940" s="3"/>
      <c r="F940" s="3"/>
      <c r="G940" s="4"/>
      <c r="H940" s="8" t="s">
        <v>1844</v>
      </c>
      <c r="I940" s="8" t="s">
        <v>1845</v>
      </c>
      <c r="J940" s="13">
        <v>20</v>
      </c>
      <c r="K940" s="41" t="s">
        <v>9</v>
      </c>
      <c r="L940" s="16">
        <v>13.29</v>
      </c>
      <c r="M940" s="39">
        <f t="shared" si="29"/>
        <v>11.960999999999999</v>
      </c>
      <c r="N940" s="15" t="s">
        <v>3759</v>
      </c>
      <c r="O940" s="22"/>
      <c r="P940" s="27">
        <f t="shared" si="30"/>
        <v>0</v>
      </c>
      <c r="R940" s="44">
        <v>10</v>
      </c>
    </row>
    <row r="941" spans="2:18" ht="108" customHeight="1" outlineLevel="3" x14ac:dyDescent="0.2">
      <c r="B941" s="26"/>
      <c r="C941" s="3"/>
      <c r="D941" s="3"/>
      <c r="E941" s="3"/>
      <c r="F941" s="3"/>
      <c r="G941" s="4"/>
      <c r="H941" s="8" t="s">
        <v>1846</v>
      </c>
      <c r="I941" s="8" t="s">
        <v>1847</v>
      </c>
      <c r="J941" s="13">
        <v>20</v>
      </c>
      <c r="K941" s="41" t="s">
        <v>9</v>
      </c>
      <c r="L941" s="16">
        <v>13.95</v>
      </c>
      <c r="M941" s="39">
        <f t="shared" si="29"/>
        <v>12.554999999999998</v>
      </c>
      <c r="N941" s="15" t="s">
        <v>3759</v>
      </c>
      <c r="O941" s="22"/>
      <c r="P941" s="27">
        <f t="shared" si="30"/>
        <v>0</v>
      </c>
      <c r="R941" s="44">
        <v>10</v>
      </c>
    </row>
    <row r="942" spans="2:18" ht="108" customHeight="1" outlineLevel="3" x14ac:dyDescent="0.2">
      <c r="B942" s="26"/>
      <c r="C942" s="3"/>
      <c r="D942" s="3"/>
      <c r="E942" s="3"/>
      <c r="F942" s="3"/>
      <c r="G942" s="4"/>
      <c r="H942" s="8" t="s">
        <v>1848</v>
      </c>
      <c r="I942" s="8" t="s">
        <v>1849</v>
      </c>
      <c r="J942" s="13">
        <v>10</v>
      </c>
      <c r="K942" s="41" t="s">
        <v>9</v>
      </c>
      <c r="L942" s="16">
        <v>31.22</v>
      </c>
      <c r="M942" s="39">
        <f t="shared" si="29"/>
        <v>28.097999999999999</v>
      </c>
      <c r="N942" s="15" t="s">
        <v>3759</v>
      </c>
      <c r="O942" s="22"/>
      <c r="P942" s="27">
        <f t="shared" si="30"/>
        <v>0</v>
      </c>
      <c r="R942" s="44">
        <v>10</v>
      </c>
    </row>
    <row r="943" spans="2:18" ht="108" customHeight="1" outlineLevel="3" x14ac:dyDescent="0.2">
      <c r="B943" s="26"/>
      <c r="C943" s="3"/>
      <c r="D943" s="3"/>
      <c r="E943" s="3"/>
      <c r="F943" s="3"/>
      <c r="G943" s="4"/>
      <c r="H943" s="8" t="s">
        <v>1850</v>
      </c>
      <c r="I943" s="8" t="s">
        <v>1851</v>
      </c>
      <c r="J943" s="13">
        <v>20</v>
      </c>
      <c r="K943" s="41" t="s">
        <v>9</v>
      </c>
      <c r="L943" s="16">
        <v>32.549999999999997</v>
      </c>
      <c r="M943" s="39">
        <f t="shared" si="29"/>
        <v>29.294999999999995</v>
      </c>
      <c r="N943" s="15" t="s">
        <v>3759</v>
      </c>
      <c r="O943" s="22"/>
      <c r="P943" s="27">
        <f t="shared" si="30"/>
        <v>0</v>
      </c>
      <c r="R943" s="44">
        <v>10</v>
      </c>
    </row>
    <row r="944" spans="2:18" ht="108" customHeight="1" outlineLevel="3" x14ac:dyDescent="0.2">
      <c r="B944" s="26"/>
      <c r="C944" s="3"/>
      <c r="D944" s="3"/>
      <c r="E944" s="3"/>
      <c r="F944" s="3"/>
      <c r="G944" s="4"/>
      <c r="H944" s="8" t="s">
        <v>1852</v>
      </c>
      <c r="I944" s="8" t="s">
        <v>1853</v>
      </c>
      <c r="J944" s="13">
        <v>20</v>
      </c>
      <c r="K944" s="41" t="s">
        <v>9</v>
      </c>
      <c r="L944" s="16">
        <v>16.61</v>
      </c>
      <c r="M944" s="39">
        <f t="shared" si="29"/>
        <v>14.949</v>
      </c>
      <c r="N944" s="15" t="s">
        <v>3759</v>
      </c>
      <c r="O944" s="22"/>
      <c r="P944" s="27">
        <f t="shared" si="30"/>
        <v>0</v>
      </c>
      <c r="R944" s="44">
        <v>10</v>
      </c>
    </row>
    <row r="945" spans="2:18" ht="108" customHeight="1" outlineLevel="3" x14ac:dyDescent="0.2">
      <c r="B945" s="26"/>
      <c r="C945" s="3"/>
      <c r="D945" s="3"/>
      <c r="E945" s="3"/>
      <c r="F945" s="3"/>
      <c r="G945" s="4"/>
      <c r="H945" s="8" t="s">
        <v>1854</v>
      </c>
      <c r="I945" s="8" t="s">
        <v>1855</v>
      </c>
      <c r="J945" s="13">
        <v>20</v>
      </c>
      <c r="K945" s="41" t="s">
        <v>9</v>
      </c>
      <c r="L945" s="16">
        <v>17.27</v>
      </c>
      <c r="M945" s="39">
        <f t="shared" si="29"/>
        <v>15.542999999999999</v>
      </c>
      <c r="N945" s="15" t="s">
        <v>3759</v>
      </c>
      <c r="O945" s="22"/>
      <c r="P945" s="27">
        <f t="shared" si="30"/>
        <v>0</v>
      </c>
      <c r="R945" s="44">
        <v>10</v>
      </c>
    </row>
    <row r="946" spans="2:18" ht="108" customHeight="1" outlineLevel="3" x14ac:dyDescent="0.2">
      <c r="B946" s="26"/>
      <c r="C946" s="3"/>
      <c r="D946" s="3"/>
      <c r="E946" s="3"/>
      <c r="F946" s="3"/>
      <c r="G946" s="4"/>
      <c r="H946" s="8" t="s">
        <v>1856</v>
      </c>
      <c r="I946" s="8" t="s">
        <v>1857</v>
      </c>
      <c r="J946" s="13">
        <v>20</v>
      </c>
      <c r="K946" s="41" t="s">
        <v>9</v>
      </c>
      <c r="L946" s="16">
        <v>36.53</v>
      </c>
      <c r="M946" s="39">
        <f t="shared" si="29"/>
        <v>32.877000000000002</v>
      </c>
      <c r="N946" s="15" t="s">
        <v>3759</v>
      </c>
      <c r="O946" s="22"/>
      <c r="P946" s="27">
        <f t="shared" si="30"/>
        <v>0</v>
      </c>
      <c r="R946" s="44">
        <v>10</v>
      </c>
    </row>
    <row r="947" spans="2:18" ht="108" customHeight="1" outlineLevel="3" x14ac:dyDescent="0.2">
      <c r="B947" s="26"/>
      <c r="C947" s="3"/>
      <c r="D947" s="3"/>
      <c r="E947" s="3"/>
      <c r="F947" s="3"/>
      <c r="G947" s="4"/>
      <c r="H947" s="8" t="s">
        <v>1858</v>
      </c>
      <c r="I947" s="8" t="s">
        <v>1859</v>
      </c>
      <c r="J947" s="13">
        <v>10</v>
      </c>
      <c r="K947" s="41" t="s">
        <v>9</v>
      </c>
      <c r="L947" s="16">
        <v>7.32</v>
      </c>
      <c r="M947" s="39">
        <f t="shared" si="29"/>
        <v>6.5880000000000001</v>
      </c>
      <c r="N947" s="15" t="s">
        <v>3759</v>
      </c>
      <c r="O947" s="22"/>
      <c r="P947" s="27">
        <f t="shared" si="30"/>
        <v>0</v>
      </c>
      <c r="R947" s="44">
        <v>10</v>
      </c>
    </row>
    <row r="948" spans="2:18" ht="108" customHeight="1" outlineLevel="3" x14ac:dyDescent="0.2">
      <c r="B948" s="26"/>
      <c r="C948" s="3"/>
      <c r="D948" s="3"/>
      <c r="E948" s="3"/>
      <c r="F948" s="3"/>
      <c r="G948" s="4"/>
      <c r="H948" s="8" t="s">
        <v>1860</v>
      </c>
      <c r="I948" s="8" t="s">
        <v>1861</v>
      </c>
      <c r="J948" s="13">
        <v>10</v>
      </c>
      <c r="K948" s="41" t="s">
        <v>9</v>
      </c>
      <c r="L948" s="16">
        <v>9.9700000000000006</v>
      </c>
      <c r="M948" s="39">
        <f t="shared" si="29"/>
        <v>8.9730000000000008</v>
      </c>
      <c r="N948" s="15" t="s">
        <v>3759</v>
      </c>
      <c r="O948" s="22"/>
      <c r="P948" s="27">
        <f t="shared" si="30"/>
        <v>0</v>
      </c>
      <c r="R948" s="44">
        <v>10</v>
      </c>
    </row>
    <row r="949" spans="2:18" ht="108" customHeight="1" outlineLevel="3" x14ac:dyDescent="0.2">
      <c r="B949" s="26"/>
      <c r="C949" s="3"/>
      <c r="D949" s="3"/>
      <c r="E949" s="3"/>
      <c r="F949" s="3"/>
      <c r="G949" s="4"/>
      <c r="H949" s="8" t="s">
        <v>1862</v>
      </c>
      <c r="I949" s="8" t="s">
        <v>1863</v>
      </c>
      <c r="J949" s="13">
        <v>10</v>
      </c>
      <c r="K949" s="41" t="s">
        <v>9</v>
      </c>
      <c r="L949" s="16">
        <v>12.63</v>
      </c>
      <c r="M949" s="39">
        <f t="shared" si="29"/>
        <v>11.366999999999999</v>
      </c>
      <c r="N949" s="15" t="s">
        <v>3759</v>
      </c>
      <c r="O949" s="22"/>
      <c r="P949" s="27">
        <f t="shared" si="30"/>
        <v>0</v>
      </c>
      <c r="R949" s="44">
        <v>10</v>
      </c>
    </row>
    <row r="950" spans="2:18" ht="108" customHeight="1" outlineLevel="3" x14ac:dyDescent="0.2">
      <c r="B950" s="26"/>
      <c r="C950" s="3"/>
      <c r="D950" s="3"/>
      <c r="E950" s="3"/>
      <c r="F950" s="3"/>
      <c r="G950" s="4"/>
      <c r="H950" s="8" t="s">
        <v>1864</v>
      </c>
      <c r="I950" s="8" t="s">
        <v>1865</v>
      </c>
      <c r="J950" s="13">
        <v>10</v>
      </c>
      <c r="K950" s="41" t="s">
        <v>9</v>
      </c>
      <c r="L950" s="16">
        <v>13.95</v>
      </c>
      <c r="M950" s="39">
        <f t="shared" si="29"/>
        <v>12.554999999999998</v>
      </c>
      <c r="N950" s="15" t="s">
        <v>3759</v>
      </c>
      <c r="O950" s="22"/>
      <c r="P950" s="27">
        <f t="shared" si="30"/>
        <v>0</v>
      </c>
      <c r="R950" s="44">
        <v>10</v>
      </c>
    </row>
    <row r="951" spans="2:18" ht="108" customHeight="1" outlineLevel="3" x14ac:dyDescent="0.2">
      <c r="B951" s="26"/>
      <c r="C951" s="3"/>
      <c r="D951" s="3"/>
      <c r="E951" s="3"/>
      <c r="F951" s="3"/>
      <c r="G951" s="4"/>
      <c r="H951" s="8" t="s">
        <v>1866</v>
      </c>
      <c r="I951" s="8" t="s">
        <v>1867</v>
      </c>
      <c r="J951" s="13">
        <v>10</v>
      </c>
      <c r="K951" s="41" t="s">
        <v>9</v>
      </c>
      <c r="L951" s="16">
        <v>14.61</v>
      </c>
      <c r="M951" s="39">
        <f t="shared" ref="M951:M1014" si="31">(L951/100)*(100-R951)</f>
        <v>13.149000000000001</v>
      </c>
      <c r="N951" s="15" t="s">
        <v>3759</v>
      </c>
      <c r="O951" s="22"/>
      <c r="P951" s="27">
        <f t="shared" si="30"/>
        <v>0</v>
      </c>
      <c r="R951" s="44">
        <v>10</v>
      </c>
    </row>
    <row r="952" spans="2:18" ht="108" customHeight="1" outlineLevel="3" x14ac:dyDescent="0.2">
      <c r="B952" s="26"/>
      <c r="C952" s="3"/>
      <c r="D952" s="3"/>
      <c r="E952" s="3"/>
      <c r="F952" s="3"/>
      <c r="G952" s="4"/>
      <c r="H952" s="8" t="s">
        <v>1868</v>
      </c>
      <c r="I952" s="8" t="s">
        <v>1869</v>
      </c>
      <c r="J952" s="13">
        <v>10</v>
      </c>
      <c r="K952" s="41" t="s">
        <v>9</v>
      </c>
      <c r="L952" s="16">
        <v>15.28</v>
      </c>
      <c r="M952" s="39">
        <f t="shared" si="31"/>
        <v>13.751999999999999</v>
      </c>
      <c r="N952" s="15" t="s">
        <v>3759</v>
      </c>
      <c r="O952" s="22"/>
      <c r="P952" s="27">
        <f t="shared" si="30"/>
        <v>0</v>
      </c>
      <c r="R952" s="44">
        <v>10</v>
      </c>
    </row>
    <row r="953" spans="2:18" ht="108" customHeight="1" outlineLevel="3" x14ac:dyDescent="0.2">
      <c r="B953" s="26"/>
      <c r="C953" s="3"/>
      <c r="D953" s="3"/>
      <c r="E953" s="3"/>
      <c r="F953" s="3"/>
      <c r="G953" s="4"/>
      <c r="H953" s="8" t="s">
        <v>1870</v>
      </c>
      <c r="I953" s="8" t="s">
        <v>1871</v>
      </c>
      <c r="J953" s="13">
        <v>10</v>
      </c>
      <c r="K953" s="41" t="s">
        <v>9</v>
      </c>
      <c r="L953" s="16">
        <v>15.94</v>
      </c>
      <c r="M953" s="39">
        <f t="shared" si="31"/>
        <v>14.345999999999998</v>
      </c>
      <c r="N953" s="15" t="s">
        <v>3759</v>
      </c>
      <c r="O953" s="22"/>
      <c r="P953" s="27">
        <f t="shared" si="30"/>
        <v>0</v>
      </c>
      <c r="R953" s="44">
        <v>10</v>
      </c>
    </row>
    <row r="954" spans="2:18" ht="108" customHeight="1" outlineLevel="3" x14ac:dyDescent="0.2">
      <c r="B954" s="26"/>
      <c r="C954" s="3"/>
      <c r="D954" s="3"/>
      <c r="E954" s="3"/>
      <c r="F954" s="3"/>
      <c r="G954" s="4"/>
      <c r="H954" s="8" t="s">
        <v>1872</v>
      </c>
      <c r="I954" s="8" t="s">
        <v>1873</v>
      </c>
      <c r="J954" s="13">
        <v>10</v>
      </c>
      <c r="K954" s="41" t="s">
        <v>9</v>
      </c>
      <c r="L954" s="16">
        <v>16.61</v>
      </c>
      <c r="M954" s="39">
        <f t="shared" si="31"/>
        <v>14.949</v>
      </c>
      <c r="N954" s="15" t="s">
        <v>3759</v>
      </c>
      <c r="O954" s="22"/>
      <c r="P954" s="27">
        <f t="shared" si="30"/>
        <v>0</v>
      </c>
      <c r="R954" s="44">
        <v>10</v>
      </c>
    </row>
    <row r="955" spans="2:18" ht="108" customHeight="1" outlineLevel="3" x14ac:dyDescent="0.2">
      <c r="B955" s="26"/>
      <c r="C955" s="3"/>
      <c r="D955" s="3"/>
      <c r="E955" s="3"/>
      <c r="F955" s="3"/>
      <c r="G955" s="4"/>
      <c r="H955" s="8" t="s">
        <v>1874</v>
      </c>
      <c r="I955" s="8" t="s">
        <v>1875</v>
      </c>
      <c r="J955" s="13">
        <v>10</v>
      </c>
      <c r="K955" s="41" t="s">
        <v>9</v>
      </c>
      <c r="L955" s="16">
        <v>16.61</v>
      </c>
      <c r="M955" s="39">
        <f t="shared" si="31"/>
        <v>14.949</v>
      </c>
      <c r="N955" s="15" t="s">
        <v>3759</v>
      </c>
      <c r="O955" s="22"/>
      <c r="P955" s="27">
        <f t="shared" si="30"/>
        <v>0</v>
      </c>
      <c r="R955" s="44">
        <v>10</v>
      </c>
    </row>
    <row r="956" spans="2:18" ht="108" customHeight="1" outlineLevel="3" x14ac:dyDescent="0.2">
      <c r="B956" s="26"/>
      <c r="C956" s="3"/>
      <c r="D956" s="3"/>
      <c r="E956" s="3"/>
      <c r="F956" s="3"/>
      <c r="G956" s="4"/>
      <c r="H956" s="8" t="s">
        <v>1876</v>
      </c>
      <c r="I956" s="8" t="s">
        <v>1877</v>
      </c>
      <c r="J956" s="13">
        <v>10</v>
      </c>
      <c r="K956" s="41" t="s">
        <v>9</v>
      </c>
      <c r="L956" s="16">
        <v>16.61</v>
      </c>
      <c r="M956" s="39">
        <f t="shared" si="31"/>
        <v>14.949</v>
      </c>
      <c r="N956" s="15" t="s">
        <v>3759</v>
      </c>
      <c r="O956" s="22"/>
      <c r="P956" s="27">
        <f t="shared" si="30"/>
        <v>0</v>
      </c>
      <c r="R956" s="44">
        <v>10</v>
      </c>
    </row>
    <row r="957" spans="2:18" ht="108" customHeight="1" outlineLevel="3" x14ac:dyDescent="0.2">
      <c r="B957" s="26"/>
      <c r="C957" s="3"/>
      <c r="D957" s="3"/>
      <c r="E957" s="3"/>
      <c r="F957" s="3"/>
      <c r="G957" s="4"/>
      <c r="H957" s="8" t="s">
        <v>1878</v>
      </c>
      <c r="I957" s="8" t="s">
        <v>1879</v>
      </c>
      <c r="J957" s="13">
        <v>10</v>
      </c>
      <c r="K957" s="41" t="s">
        <v>9</v>
      </c>
      <c r="L957" s="16">
        <v>17.27</v>
      </c>
      <c r="M957" s="39">
        <f t="shared" si="31"/>
        <v>15.542999999999999</v>
      </c>
      <c r="N957" s="15" t="s">
        <v>3759</v>
      </c>
      <c r="O957" s="22"/>
      <c r="P957" s="27">
        <f t="shared" si="30"/>
        <v>0</v>
      </c>
      <c r="R957" s="44">
        <v>10</v>
      </c>
    </row>
    <row r="958" spans="2:18" ht="108" customHeight="1" outlineLevel="3" x14ac:dyDescent="0.2">
      <c r="B958" s="26"/>
      <c r="C958" s="3"/>
      <c r="D958" s="3"/>
      <c r="E958" s="3"/>
      <c r="F958" s="3"/>
      <c r="G958" s="4"/>
      <c r="H958" s="8" t="s">
        <v>1880</v>
      </c>
      <c r="I958" s="8" t="s">
        <v>1881</v>
      </c>
      <c r="J958" s="13">
        <v>10</v>
      </c>
      <c r="K958" s="41" t="s">
        <v>9</v>
      </c>
      <c r="L958" s="16">
        <v>17.27</v>
      </c>
      <c r="M958" s="39">
        <f t="shared" si="31"/>
        <v>15.542999999999999</v>
      </c>
      <c r="N958" s="15" t="s">
        <v>3759</v>
      </c>
      <c r="O958" s="22"/>
      <c r="P958" s="27">
        <f t="shared" si="30"/>
        <v>0</v>
      </c>
      <c r="R958" s="44">
        <v>10</v>
      </c>
    </row>
    <row r="959" spans="2:18" ht="108" customHeight="1" outlineLevel="3" x14ac:dyDescent="0.2">
      <c r="B959" s="26"/>
      <c r="C959" s="3"/>
      <c r="D959" s="3"/>
      <c r="E959" s="3"/>
      <c r="F959" s="3"/>
      <c r="G959" s="4"/>
      <c r="H959" s="8" t="s">
        <v>1882</v>
      </c>
      <c r="I959" s="8" t="s">
        <v>1883</v>
      </c>
      <c r="J959" s="13">
        <v>10</v>
      </c>
      <c r="K959" s="41" t="s">
        <v>9</v>
      </c>
      <c r="L959" s="16">
        <v>17.27</v>
      </c>
      <c r="M959" s="39">
        <f t="shared" si="31"/>
        <v>15.542999999999999</v>
      </c>
      <c r="N959" s="15" t="s">
        <v>3759</v>
      </c>
      <c r="O959" s="22"/>
      <c r="P959" s="27">
        <f t="shared" si="30"/>
        <v>0</v>
      </c>
      <c r="R959" s="44">
        <v>10</v>
      </c>
    </row>
    <row r="960" spans="2:18" ht="108" customHeight="1" outlineLevel="3" x14ac:dyDescent="0.2">
      <c r="B960" s="26"/>
      <c r="C960" s="3"/>
      <c r="D960" s="3"/>
      <c r="E960" s="3"/>
      <c r="F960" s="3"/>
      <c r="G960" s="4"/>
      <c r="H960" s="8" t="s">
        <v>1884</v>
      </c>
      <c r="I960" s="8" t="s">
        <v>1885</v>
      </c>
      <c r="J960" s="13">
        <v>10</v>
      </c>
      <c r="K960" s="41" t="s">
        <v>9</v>
      </c>
      <c r="L960" s="16">
        <v>17.940000000000001</v>
      </c>
      <c r="M960" s="39">
        <f t="shared" si="31"/>
        <v>16.146000000000001</v>
      </c>
      <c r="N960" s="15" t="s">
        <v>3759</v>
      </c>
      <c r="O960" s="22"/>
      <c r="P960" s="27">
        <f t="shared" si="30"/>
        <v>0</v>
      </c>
      <c r="R960" s="44">
        <v>10</v>
      </c>
    </row>
    <row r="961" spans="2:18" ht="108" customHeight="1" outlineLevel="3" x14ac:dyDescent="0.2">
      <c r="B961" s="26"/>
      <c r="C961" s="3"/>
      <c r="D961" s="3"/>
      <c r="E961" s="3"/>
      <c r="F961" s="3"/>
      <c r="G961" s="4"/>
      <c r="H961" s="8" t="s">
        <v>1886</v>
      </c>
      <c r="I961" s="8" t="s">
        <v>1887</v>
      </c>
      <c r="J961" s="13">
        <v>10</v>
      </c>
      <c r="K961" s="41" t="s">
        <v>9</v>
      </c>
      <c r="L961" s="16">
        <v>17.940000000000001</v>
      </c>
      <c r="M961" s="39">
        <f t="shared" si="31"/>
        <v>16.146000000000001</v>
      </c>
      <c r="N961" s="15" t="s">
        <v>3759</v>
      </c>
      <c r="O961" s="22"/>
      <c r="P961" s="27">
        <f t="shared" si="30"/>
        <v>0</v>
      </c>
      <c r="R961" s="44">
        <v>10</v>
      </c>
    </row>
    <row r="962" spans="2:18" ht="108" customHeight="1" outlineLevel="3" x14ac:dyDescent="0.2">
      <c r="B962" s="26"/>
      <c r="C962" s="3"/>
      <c r="D962" s="3"/>
      <c r="E962" s="3"/>
      <c r="F962" s="3"/>
      <c r="G962" s="4"/>
      <c r="H962" s="8" t="s">
        <v>1888</v>
      </c>
      <c r="I962" s="8" t="s">
        <v>1889</v>
      </c>
      <c r="J962" s="13">
        <v>10</v>
      </c>
      <c r="K962" s="41" t="s">
        <v>9</v>
      </c>
      <c r="L962" s="16">
        <v>7.32</v>
      </c>
      <c r="M962" s="39">
        <f t="shared" si="31"/>
        <v>6.5880000000000001</v>
      </c>
      <c r="N962" s="15" t="s">
        <v>3759</v>
      </c>
      <c r="O962" s="22"/>
      <c r="P962" s="27">
        <f t="shared" si="30"/>
        <v>0</v>
      </c>
      <c r="R962" s="44">
        <v>10</v>
      </c>
    </row>
    <row r="963" spans="2:18" ht="108" customHeight="1" outlineLevel="3" x14ac:dyDescent="0.2">
      <c r="B963" s="26"/>
      <c r="C963" s="3"/>
      <c r="D963" s="3"/>
      <c r="E963" s="3"/>
      <c r="F963" s="3"/>
      <c r="G963" s="4"/>
      <c r="H963" s="8" t="s">
        <v>1890</v>
      </c>
      <c r="I963" s="8" t="s">
        <v>1891</v>
      </c>
      <c r="J963" s="13">
        <v>10</v>
      </c>
      <c r="K963" s="41" t="s">
        <v>9</v>
      </c>
      <c r="L963" s="16">
        <v>7.32</v>
      </c>
      <c r="M963" s="39">
        <f t="shared" si="31"/>
        <v>6.5880000000000001</v>
      </c>
      <c r="N963" s="15" t="s">
        <v>3759</v>
      </c>
      <c r="O963" s="22"/>
      <c r="P963" s="27">
        <f t="shared" si="30"/>
        <v>0</v>
      </c>
      <c r="R963" s="44">
        <v>10</v>
      </c>
    </row>
    <row r="964" spans="2:18" ht="108" customHeight="1" outlineLevel="3" x14ac:dyDescent="0.2">
      <c r="B964" s="26"/>
      <c r="C964" s="3"/>
      <c r="D964" s="3"/>
      <c r="E964" s="3"/>
      <c r="F964" s="3"/>
      <c r="G964" s="4"/>
      <c r="H964" s="8" t="s">
        <v>1892</v>
      </c>
      <c r="I964" s="8" t="s">
        <v>1893</v>
      </c>
      <c r="J964" s="13">
        <v>10</v>
      </c>
      <c r="K964" s="41" t="s">
        <v>9</v>
      </c>
      <c r="L964" s="16">
        <v>7.98</v>
      </c>
      <c r="M964" s="39">
        <f t="shared" si="31"/>
        <v>7.1820000000000013</v>
      </c>
      <c r="N964" s="15" t="s">
        <v>3759</v>
      </c>
      <c r="O964" s="22"/>
      <c r="P964" s="27">
        <f t="shared" si="30"/>
        <v>0</v>
      </c>
      <c r="R964" s="44">
        <v>10</v>
      </c>
    </row>
    <row r="965" spans="2:18" ht="108" customHeight="1" outlineLevel="3" x14ac:dyDescent="0.2">
      <c r="B965" s="26"/>
      <c r="C965" s="3"/>
      <c r="D965" s="3"/>
      <c r="E965" s="3"/>
      <c r="F965" s="3"/>
      <c r="G965" s="4"/>
      <c r="H965" s="8" t="s">
        <v>1894</v>
      </c>
      <c r="I965" s="8" t="s">
        <v>1895</v>
      </c>
      <c r="J965" s="13">
        <v>10</v>
      </c>
      <c r="K965" s="41" t="s">
        <v>9</v>
      </c>
      <c r="L965" s="16">
        <v>8.64</v>
      </c>
      <c r="M965" s="39">
        <f t="shared" si="31"/>
        <v>7.7760000000000007</v>
      </c>
      <c r="N965" s="15" t="s">
        <v>3759</v>
      </c>
      <c r="O965" s="22"/>
      <c r="P965" s="27">
        <f t="shared" si="30"/>
        <v>0</v>
      </c>
      <c r="R965" s="44">
        <v>10</v>
      </c>
    </row>
    <row r="966" spans="2:18" ht="108" customHeight="1" outlineLevel="3" x14ac:dyDescent="0.2">
      <c r="B966" s="26"/>
      <c r="C966" s="3"/>
      <c r="D966" s="3"/>
      <c r="E966" s="3"/>
      <c r="F966" s="3"/>
      <c r="G966" s="4"/>
      <c r="H966" s="8" t="s">
        <v>1896</v>
      </c>
      <c r="I966" s="8" t="s">
        <v>1897</v>
      </c>
      <c r="J966" s="13">
        <v>10</v>
      </c>
      <c r="K966" s="41" t="s">
        <v>9</v>
      </c>
      <c r="L966" s="16">
        <v>9.3000000000000007</v>
      </c>
      <c r="M966" s="39">
        <f t="shared" si="31"/>
        <v>8.370000000000001</v>
      </c>
      <c r="N966" s="15" t="s">
        <v>3759</v>
      </c>
      <c r="O966" s="22"/>
      <c r="P966" s="27">
        <f t="shared" si="30"/>
        <v>0</v>
      </c>
      <c r="R966" s="44">
        <v>10</v>
      </c>
    </row>
    <row r="967" spans="2:18" ht="108" customHeight="1" outlineLevel="3" x14ac:dyDescent="0.2">
      <c r="B967" s="26"/>
      <c r="C967" s="3"/>
      <c r="D967" s="3"/>
      <c r="E967" s="3"/>
      <c r="F967" s="3"/>
      <c r="G967" s="4"/>
      <c r="H967" s="8" t="s">
        <v>1898</v>
      </c>
      <c r="I967" s="8" t="s">
        <v>1899</v>
      </c>
      <c r="J967" s="13">
        <v>10</v>
      </c>
      <c r="K967" s="41" t="s">
        <v>9</v>
      </c>
      <c r="L967" s="16">
        <v>14.61</v>
      </c>
      <c r="M967" s="39">
        <f t="shared" si="31"/>
        <v>13.149000000000001</v>
      </c>
      <c r="N967" s="15" t="s">
        <v>3759</v>
      </c>
      <c r="O967" s="22"/>
      <c r="P967" s="27">
        <f t="shared" si="30"/>
        <v>0</v>
      </c>
      <c r="R967" s="44">
        <v>10</v>
      </c>
    </row>
    <row r="968" spans="2:18" ht="108" customHeight="1" outlineLevel="3" x14ac:dyDescent="0.2">
      <c r="B968" s="26"/>
      <c r="C968" s="3"/>
      <c r="D968" s="3"/>
      <c r="E968" s="3"/>
      <c r="F968" s="3"/>
      <c r="G968" s="4"/>
      <c r="H968" s="8" t="s">
        <v>1900</v>
      </c>
      <c r="I968" s="8" t="s">
        <v>1901</v>
      </c>
      <c r="J968" s="13">
        <v>10</v>
      </c>
      <c r="K968" s="41" t="s">
        <v>9</v>
      </c>
      <c r="L968" s="16">
        <v>16.61</v>
      </c>
      <c r="M968" s="39">
        <f t="shared" si="31"/>
        <v>14.949</v>
      </c>
      <c r="N968" s="15" t="s">
        <v>3759</v>
      </c>
      <c r="O968" s="22"/>
      <c r="P968" s="27">
        <f t="shared" si="30"/>
        <v>0</v>
      </c>
      <c r="R968" s="44">
        <v>10</v>
      </c>
    </row>
    <row r="969" spans="2:18" ht="108" customHeight="1" outlineLevel="3" x14ac:dyDescent="0.2">
      <c r="B969" s="26"/>
      <c r="C969" s="3"/>
      <c r="D969" s="3"/>
      <c r="E969" s="3"/>
      <c r="F969" s="3"/>
      <c r="G969" s="4"/>
      <c r="H969" s="8" t="s">
        <v>1902</v>
      </c>
      <c r="I969" s="8" t="s">
        <v>1903</v>
      </c>
      <c r="J969" s="13">
        <v>10</v>
      </c>
      <c r="K969" s="41" t="s">
        <v>9</v>
      </c>
      <c r="L969" s="16">
        <v>16.61</v>
      </c>
      <c r="M969" s="39">
        <f t="shared" si="31"/>
        <v>14.949</v>
      </c>
      <c r="N969" s="15" t="s">
        <v>3759</v>
      </c>
      <c r="O969" s="22"/>
      <c r="P969" s="27">
        <f t="shared" si="30"/>
        <v>0</v>
      </c>
      <c r="R969" s="44">
        <v>10</v>
      </c>
    </row>
    <row r="970" spans="2:18" ht="108" customHeight="1" outlineLevel="3" x14ac:dyDescent="0.2">
      <c r="B970" s="26"/>
      <c r="C970" s="3"/>
      <c r="D970" s="3"/>
      <c r="E970" s="3"/>
      <c r="F970" s="3"/>
      <c r="G970" s="4"/>
      <c r="H970" s="8" t="s">
        <v>1904</v>
      </c>
      <c r="I970" s="8" t="s">
        <v>1905</v>
      </c>
      <c r="J970" s="13">
        <v>10</v>
      </c>
      <c r="K970" s="41" t="s">
        <v>9</v>
      </c>
      <c r="L970" s="16">
        <v>17.27</v>
      </c>
      <c r="M970" s="39">
        <f t="shared" si="31"/>
        <v>15.542999999999999</v>
      </c>
      <c r="N970" s="15" t="s">
        <v>3759</v>
      </c>
      <c r="O970" s="22"/>
      <c r="P970" s="27">
        <f t="shared" si="30"/>
        <v>0</v>
      </c>
      <c r="R970" s="44">
        <v>10</v>
      </c>
    </row>
    <row r="971" spans="2:18" ht="108" customHeight="1" outlineLevel="3" x14ac:dyDescent="0.2">
      <c r="B971" s="26"/>
      <c r="C971" s="3"/>
      <c r="D971" s="3"/>
      <c r="E971" s="3"/>
      <c r="F971" s="3"/>
      <c r="G971" s="4"/>
      <c r="H971" s="8" t="s">
        <v>1906</v>
      </c>
      <c r="I971" s="8" t="s">
        <v>1907</v>
      </c>
      <c r="J971" s="13">
        <v>10</v>
      </c>
      <c r="K971" s="41" t="s">
        <v>9</v>
      </c>
      <c r="L971" s="16">
        <v>17.27</v>
      </c>
      <c r="M971" s="39">
        <f t="shared" si="31"/>
        <v>15.542999999999999</v>
      </c>
      <c r="N971" s="15" t="s">
        <v>3759</v>
      </c>
      <c r="O971" s="22"/>
      <c r="P971" s="27">
        <f t="shared" si="30"/>
        <v>0</v>
      </c>
      <c r="R971" s="44">
        <v>10</v>
      </c>
    </row>
    <row r="972" spans="2:18" ht="108" customHeight="1" outlineLevel="3" x14ac:dyDescent="0.2">
      <c r="B972" s="26"/>
      <c r="C972" s="3"/>
      <c r="D972" s="3"/>
      <c r="E972" s="3"/>
      <c r="F972" s="3"/>
      <c r="G972" s="4"/>
      <c r="H972" s="8" t="s">
        <v>1908</v>
      </c>
      <c r="I972" s="8" t="s">
        <v>1909</v>
      </c>
      <c r="J972" s="13">
        <v>10</v>
      </c>
      <c r="K972" s="41" t="s">
        <v>9</v>
      </c>
      <c r="L972" s="16">
        <v>17.940000000000001</v>
      </c>
      <c r="M972" s="39">
        <f t="shared" si="31"/>
        <v>16.146000000000001</v>
      </c>
      <c r="N972" s="15" t="s">
        <v>3759</v>
      </c>
      <c r="O972" s="22"/>
      <c r="P972" s="27">
        <f t="shared" si="30"/>
        <v>0</v>
      </c>
      <c r="R972" s="44">
        <v>10</v>
      </c>
    </row>
    <row r="973" spans="2:18" ht="108" customHeight="1" outlineLevel="3" x14ac:dyDescent="0.2">
      <c r="B973" s="26"/>
      <c r="C973" s="3"/>
      <c r="D973" s="3"/>
      <c r="E973" s="3"/>
      <c r="F973" s="3"/>
      <c r="G973" s="4"/>
      <c r="H973" s="8" t="s">
        <v>1910</v>
      </c>
      <c r="I973" s="8" t="s">
        <v>1911</v>
      </c>
      <c r="J973" s="13">
        <v>10</v>
      </c>
      <c r="K973" s="41" t="s">
        <v>9</v>
      </c>
      <c r="L973" s="16">
        <v>18.600000000000001</v>
      </c>
      <c r="M973" s="39">
        <f t="shared" si="31"/>
        <v>16.740000000000002</v>
      </c>
      <c r="N973" s="15" t="s">
        <v>3759</v>
      </c>
      <c r="O973" s="22"/>
      <c r="P973" s="27">
        <f t="shared" si="30"/>
        <v>0</v>
      </c>
      <c r="R973" s="44">
        <v>10</v>
      </c>
    </row>
    <row r="974" spans="2:18" ht="108" customHeight="1" outlineLevel="3" x14ac:dyDescent="0.2">
      <c r="B974" s="26"/>
      <c r="C974" s="3"/>
      <c r="D974" s="3"/>
      <c r="E974" s="3"/>
      <c r="F974" s="3"/>
      <c r="G974" s="4"/>
      <c r="H974" s="8" t="s">
        <v>1912</v>
      </c>
      <c r="I974" s="8" t="s">
        <v>1913</v>
      </c>
      <c r="J974" s="13">
        <v>10</v>
      </c>
      <c r="K974" s="41" t="s">
        <v>9</v>
      </c>
      <c r="L974" s="16">
        <v>18.600000000000001</v>
      </c>
      <c r="M974" s="39">
        <f t="shared" si="31"/>
        <v>16.740000000000002</v>
      </c>
      <c r="N974" s="15" t="s">
        <v>3759</v>
      </c>
      <c r="O974" s="22"/>
      <c r="P974" s="27">
        <f t="shared" si="30"/>
        <v>0</v>
      </c>
      <c r="R974" s="44">
        <v>10</v>
      </c>
    </row>
    <row r="975" spans="2:18" ht="108" customHeight="1" outlineLevel="3" x14ac:dyDescent="0.2">
      <c r="B975" s="26"/>
      <c r="C975" s="3"/>
      <c r="D975" s="3"/>
      <c r="E975" s="3"/>
      <c r="F975" s="3"/>
      <c r="G975" s="4"/>
      <c r="H975" s="8" t="s">
        <v>1914</v>
      </c>
      <c r="I975" s="8" t="s">
        <v>1915</v>
      </c>
      <c r="J975" s="13">
        <v>10</v>
      </c>
      <c r="K975" s="41" t="s">
        <v>9</v>
      </c>
      <c r="L975" s="16">
        <v>18.600000000000001</v>
      </c>
      <c r="M975" s="39">
        <f t="shared" si="31"/>
        <v>16.740000000000002</v>
      </c>
      <c r="N975" s="15" t="s">
        <v>3759</v>
      </c>
      <c r="O975" s="22"/>
      <c r="P975" s="27">
        <f t="shared" si="30"/>
        <v>0</v>
      </c>
      <c r="R975" s="44">
        <v>10</v>
      </c>
    </row>
    <row r="976" spans="2:18" ht="108" customHeight="1" outlineLevel="3" x14ac:dyDescent="0.2">
      <c r="B976" s="26"/>
      <c r="C976" s="3"/>
      <c r="D976" s="3"/>
      <c r="E976" s="3"/>
      <c r="F976" s="3"/>
      <c r="G976" s="4"/>
      <c r="H976" s="8" t="s">
        <v>1916</v>
      </c>
      <c r="I976" s="8" t="s">
        <v>1917</v>
      </c>
      <c r="J976" s="13">
        <v>10</v>
      </c>
      <c r="K976" s="41" t="s">
        <v>9</v>
      </c>
      <c r="L976" s="16">
        <v>14.61</v>
      </c>
      <c r="M976" s="39">
        <f t="shared" si="31"/>
        <v>13.149000000000001</v>
      </c>
      <c r="N976" s="15" t="s">
        <v>3759</v>
      </c>
      <c r="O976" s="22"/>
      <c r="P976" s="27">
        <f t="shared" si="30"/>
        <v>0</v>
      </c>
      <c r="R976" s="44">
        <v>10</v>
      </c>
    </row>
    <row r="977" spans="2:18" ht="108" customHeight="1" outlineLevel="3" x14ac:dyDescent="0.2">
      <c r="B977" s="26"/>
      <c r="C977" s="3"/>
      <c r="D977" s="3"/>
      <c r="E977" s="3"/>
      <c r="F977" s="3"/>
      <c r="G977" s="4"/>
      <c r="H977" s="8" t="s">
        <v>1918</v>
      </c>
      <c r="I977" s="8" t="s">
        <v>1919</v>
      </c>
      <c r="J977" s="13">
        <v>10</v>
      </c>
      <c r="K977" s="41" t="s">
        <v>9</v>
      </c>
      <c r="L977" s="16">
        <v>15.28</v>
      </c>
      <c r="M977" s="39">
        <f t="shared" si="31"/>
        <v>13.751999999999999</v>
      </c>
      <c r="N977" s="15" t="s">
        <v>3759</v>
      </c>
      <c r="O977" s="22"/>
      <c r="P977" s="27">
        <f t="shared" si="30"/>
        <v>0</v>
      </c>
      <c r="R977" s="44">
        <v>10</v>
      </c>
    </row>
    <row r="978" spans="2:18" ht="108" customHeight="1" outlineLevel="3" x14ac:dyDescent="0.2">
      <c r="B978" s="26"/>
      <c r="C978" s="3"/>
      <c r="D978" s="3"/>
      <c r="E978" s="3"/>
      <c r="F978" s="3"/>
      <c r="G978" s="4"/>
      <c r="H978" s="8" t="s">
        <v>1920</v>
      </c>
      <c r="I978" s="8" t="s">
        <v>1921</v>
      </c>
      <c r="J978" s="13">
        <v>10</v>
      </c>
      <c r="K978" s="41" t="s">
        <v>9</v>
      </c>
      <c r="L978" s="16">
        <v>16.61</v>
      </c>
      <c r="M978" s="39">
        <f t="shared" si="31"/>
        <v>14.949</v>
      </c>
      <c r="N978" s="15" t="s">
        <v>3759</v>
      </c>
      <c r="O978" s="22"/>
      <c r="P978" s="27">
        <f t="shared" si="30"/>
        <v>0</v>
      </c>
      <c r="R978" s="44">
        <v>10</v>
      </c>
    </row>
    <row r="979" spans="2:18" ht="108" customHeight="1" outlineLevel="3" x14ac:dyDescent="0.2">
      <c r="B979" s="26"/>
      <c r="C979" s="3"/>
      <c r="D979" s="3"/>
      <c r="E979" s="3"/>
      <c r="F979" s="3"/>
      <c r="G979" s="4"/>
      <c r="H979" s="8" t="s">
        <v>1922</v>
      </c>
      <c r="I979" s="8" t="s">
        <v>1923</v>
      </c>
      <c r="J979" s="13">
        <v>10</v>
      </c>
      <c r="K979" s="41" t="s">
        <v>9</v>
      </c>
      <c r="L979" s="16">
        <v>16.61</v>
      </c>
      <c r="M979" s="39">
        <f t="shared" si="31"/>
        <v>14.949</v>
      </c>
      <c r="N979" s="15" t="s">
        <v>3759</v>
      </c>
      <c r="O979" s="22"/>
      <c r="P979" s="27">
        <f t="shared" ref="P979:P1042" si="32">M979*O979</f>
        <v>0</v>
      </c>
      <c r="R979" s="44">
        <v>10</v>
      </c>
    </row>
    <row r="980" spans="2:18" ht="108" customHeight="1" outlineLevel="3" x14ac:dyDescent="0.2">
      <c r="B980" s="26"/>
      <c r="C980" s="3"/>
      <c r="D980" s="3"/>
      <c r="E980" s="3"/>
      <c r="F980" s="3"/>
      <c r="G980" s="4"/>
      <c r="H980" s="8" t="s">
        <v>1924</v>
      </c>
      <c r="I980" s="8" t="s">
        <v>1925</v>
      </c>
      <c r="J980" s="13">
        <v>10</v>
      </c>
      <c r="K980" s="41" t="s">
        <v>9</v>
      </c>
      <c r="L980" s="16">
        <v>17.27</v>
      </c>
      <c r="M980" s="39">
        <f t="shared" si="31"/>
        <v>15.542999999999999</v>
      </c>
      <c r="N980" s="15" t="s">
        <v>3759</v>
      </c>
      <c r="O980" s="22"/>
      <c r="P980" s="27">
        <f t="shared" si="32"/>
        <v>0</v>
      </c>
      <c r="R980" s="44">
        <v>10</v>
      </c>
    </row>
    <row r="981" spans="2:18" ht="108" customHeight="1" outlineLevel="3" x14ac:dyDescent="0.2">
      <c r="B981" s="26"/>
      <c r="C981" s="3"/>
      <c r="D981" s="3"/>
      <c r="E981" s="3"/>
      <c r="F981" s="3"/>
      <c r="G981" s="4"/>
      <c r="H981" s="8" t="s">
        <v>1926</v>
      </c>
      <c r="I981" s="8" t="s">
        <v>1927</v>
      </c>
      <c r="J981" s="13">
        <v>10</v>
      </c>
      <c r="K981" s="41" t="s">
        <v>9</v>
      </c>
      <c r="L981" s="16">
        <v>17.940000000000001</v>
      </c>
      <c r="M981" s="39">
        <f t="shared" si="31"/>
        <v>16.146000000000001</v>
      </c>
      <c r="N981" s="15" t="s">
        <v>3759</v>
      </c>
      <c r="O981" s="22"/>
      <c r="P981" s="27">
        <f t="shared" si="32"/>
        <v>0</v>
      </c>
      <c r="R981" s="44">
        <v>10</v>
      </c>
    </row>
    <row r="982" spans="2:18" ht="108" customHeight="1" outlineLevel="3" x14ac:dyDescent="0.2">
      <c r="B982" s="26"/>
      <c r="C982" s="3"/>
      <c r="D982" s="3"/>
      <c r="E982" s="3"/>
      <c r="F982" s="3"/>
      <c r="G982" s="4"/>
      <c r="H982" s="8" t="s">
        <v>1928</v>
      </c>
      <c r="I982" s="8" t="s">
        <v>1929</v>
      </c>
      <c r="J982" s="13">
        <v>10</v>
      </c>
      <c r="K982" s="41" t="s">
        <v>9</v>
      </c>
      <c r="L982" s="16">
        <v>7.32</v>
      </c>
      <c r="M982" s="39">
        <f t="shared" si="31"/>
        <v>6.5880000000000001</v>
      </c>
      <c r="N982" s="15" t="s">
        <v>3759</v>
      </c>
      <c r="O982" s="22"/>
      <c r="P982" s="27">
        <f t="shared" si="32"/>
        <v>0</v>
      </c>
      <c r="R982" s="44">
        <v>10</v>
      </c>
    </row>
    <row r="983" spans="2:18" ht="108" customHeight="1" outlineLevel="3" x14ac:dyDescent="0.2">
      <c r="B983" s="26"/>
      <c r="C983" s="3"/>
      <c r="D983" s="3"/>
      <c r="E983" s="3"/>
      <c r="F983" s="3"/>
      <c r="G983" s="4"/>
      <c r="H983" s="8" t="s">
        <v>1930</v>
      </c>
      <c r="I983" s="8" t="s">
        <v>1931</v>
      </c>
      <c r="J983" s="13">
        <v>20</v>
      </c>
      <c r="K983" s="41" t="s">
        <v>9</v>
      </c>
      <c r="L983" s="16">
        <v>8.64</v>
      </c>
      <c r="M983" s="39">
        <f t="shared" si="31"/>
        <v>7.7760000000000007</v>
      </c>
      <c r="N983" s="15" t="s">
        <v>3759</v>
      </c>
      <c r="O983" s="22"/>
      <c r="P983" s="27">
        <f t="shared" si="32"/>
        <v>0</v>
      </c>
      <c r="R983" s="44">
        <v>10</v>
      </c>
    </row>
    <row r="984" spans="2:18" ht="108" customHeight="1" outlineLevel="3" x14ac:dyDescent="0.2">
      <c r="B984" s="26"/>
      <c r="C984" s="3"/>
      <c r="D984" s="3"/>
      <c r="E984" s="3"/>
      <c r="F984" s="3"/>
      <c r="G984" s="4"/>
      <c r="H984" s="8" t="s">
        <v>1932</v>
      </c>
      <c r="I984" s="8" t="s">
        <v>1933</v>
      </c>
      <c r="J984" s="13">
        <v>20</v>
      </c>
      <c r="K984" s="41" t="s">
        <v>9</v>
      </c>
      <c r="L984" s="16">
        <v>8.64</v>
      </c>
      <c r="M984" s="39">
        <f t="shared" si="31"/>
        <v>7.7760000000000007</v>
      </c>
      <c r="N984" s="15" t="s">
        <v>3759</v>
      </c>
      <c r="O984" s="22"/>
      <c r="P984" s="27">
        <f t="shared" si="32"/>
        <v>0</v>
      </c>
      <c r="R984" s="44">
        <v>10</v>
      </c>
    </row>
    <row r="985" spans="2:18" ht="108" customHeight="1" outlineLevel="3" x14ac:dyDescent="0.2">
      <c r="B985" s="26"/>
      <c r="C985" s="3"/>
      <c r="D985" s="3"/>
      <c r="E985" s="3"/>
      <c r="F985" s="3"/>
      <c r="G985" s="4"/>
      <c r="H985" s="8" t="s">
        <v>1934</v>
      </c>
      <c r="I985" s="8" t="s">
        <v>1935</v>
      </c>
      <c r="J985" s="13">
        <v>20</v>
      </c>
      <c r="K985" s="41" t="s">
        <v>9</v>
      </c>
      <c r="L985" s="16">
        <v>8.64</v>
      </c>
      <c r="M985" s="39">
        <f t="shared" si="31"/>
        <v>7.7760000000000007</v>
      </c>
      <c r="N985" s="15" t="s">
        <v>3759</v>
      </c>
      <c r="O985" s="22"/>
      <c r="P985" s="27">
        <f t="shared" si="32"/>
        <v>0</v>
      </c>
      <c r="R985" s="44">
        <v>10</v>
      </c>
    </row>
    <row r="986" spans="2:18" ht="108" customHeight="1" outlineLevel="3" x14ac:dyDescent="0.2">
      <c r="B986" s="26"/>
      <c r="C986" s="3"/>
      <c r="D986" s="3"/>
      <c r="E986" s="3"/>
      <c r="F986" s="3"/>
      <c r="G986" s="4"/>
      <c r="H986" s="8" t="s">
        <v>1936</v>
      </c>
      <c r="I986" s="8" t="s">
        <v>1937</v>
      </c>
      <c r="J986" s="13">
        <v>20</v>
      </c>
      <c r="K986" s="41" t="s">
        <v>9</v>
      </c>
      <c r="L986" s="16">
        <v>9.3000000000000007</v>
      </c>
      <c r="M986" s="39">
        <f t="shared" si="31"/>
        <v>8.370000000000001</v>
      </c>
      <c r="N986" s="15" t="s">
        <v>3759</v>
      </c>
      <c r="O986" s="22"/>
      <c r="P986" s="27">
        <f t="shared" si="32"/>
        <v>0</v>
      </c>
      <c r="R986" s="44">
        <v>10</v>
      </c>
    </row>
    <row r="987" spans="2:18" ht="108" customHeight="1" outlineLevel="3" x14ac:dyDescent="0.2">
      <c r="B987" s="26"/>
      <c r="C987" s="3"/>
      <c r="D987" s="3"/>
      <c r="E987" s="3"/>
      <c r="F987" s="3"/>
      <c r="G987" s="4"/>
      <c r="H987" s="8" t="s">
        <v>1938</v>
      </c>
      <c r="I987" s="8" t="s">
        <v>1939</v>
      </c>
      <c r="J987" s="13">
        <v>20</v>
      </c>
      <c r="K987" s="41" t="s">
        <v>9</v>
      </c>
      <c r="L987" s="16">
        <v>9.3000000000000007</v>
      </c>
      <c r="M987" s="39">
        <f t="shared" si="31"/>
        <v>8.370000000000001</v>
      </c>
      <c r="N987" s="15" t="s">
        <v>3759</v>
      </c>
      <c r="O987" s="22"/>
      <c r="P987" s="27">
        <f t="shared" si="32"/>
        <v>0</v>
      </c>
      <c r="R987" s="44">
        <v>10</v>
      </c>
    </row>
    <row r="988" spans="2:18" ht="108" customHeight="1" outlineLevel="3" x14ac:dyDescent="0.2">
      <c r="B988" s="26"/>
      <c r="C988" s="3"/>
      <c r="D988" s="3"/>
      <c r="E988" s="3"/>
      <c r="F988" s="3"/>
      <c r="G988" s="4"/>
      <c r="H988" s="8" t="s">
        <v>1940</v>
      </c>
      <c r="I988" s="8" t="s">
        <v>1941</v>
      </c>
      <c r="J988" s="13">
        <v>20</v>
      </c>
      <c r="K988" s="41" t="s">
        <v>9</v>
      </c>
      <c r="L988" s="16">
        <v>9.3000000000000007</v>
      </c>
      <c r="M988" s="39">
        <f t="shared" si="31"/>
        <v>8.370000000000001</v>
      </c>
      <c r="N988" s="15" t="s">
        <v>3759</v>
      </c>
      <c r="O988" s="22"/>
      <c r="P988" s="27">
        <f t="shared" si="32"/>
        <v>0</v>
      </c>
      <c r="R988" s="44">
        <v>10</v>
      </c>
    </row>
    <row r="989" spans="2:18" ht="108" customHeight="1" outlineLevel="3" x14ac:dyDescent="0.2">
      <c r="B989" s="26"/>
      <c r="C989" s="3"/>
      <c r="D989" s="3"/>
      <c r="E989" s="3"/>
      <c r="F989" s="3"/>
      <c r="G989" s="4"/>
      <c r="H989" s="8" t="s">
        <v>1942</v>
      </c>
      <c r="I989" s="8" t="s">
        <v>1943</v>
      </c>
      <c r="J989" s="13">
        <v>20</v>
      </c>
      <c r="K989" s="41" t="s">
        <v>9</v>
      </c>
      <c r="L989" s="16">
        <v>9.9700000000000006</v>
      </c>
      <c r="M989" s="39">
        <f t="shared" si="31"/>
        <v>8.9730000000000008</v>
      </c>
      <c r="N989" s="15" t="s">
        <v>3759</v>
      </c>
      <c r="O989" s="22"/>
      <c r="P989" s="27">
        <f t="shared" si="32"/>
        <v>0</v>
      </c>
      <c r="R989" s="44">
        <v>10</v>
      </c>
    </row>
    <row r="990" spans="2:18" ht="108" customHeight="1" outlineLevel="3" x14ac:dyDescent="0.2">
      <c r="B990" s="26"/>
      <c r="C990" s="3"/>
      <c r="D990" s="3"/>
      <c r="E990" s="3"/>
      <c r="F990" s="3"/>
      <c r="G990" s="4"/>
      <c r="H990" s="8" t="s">
        <v>1944</v>
      </c>
      <c r="I990" s="8" t="s">
        <v>1945</v>
      </c>
      <c r="J990" s="13">
        <v>20</v>
      </c>
      <c r="K990" s="41" t="s">
        <v>9</v>
      </c>
      <c r="L990" s="16">
        <v>10.63</v>
      </c>
      <c r="M990" s="39">
        <f t="shared" si="31"/>
        <v>9.5670000000000002</v>
      </c>
      <c r="N990" s="15" t="s">
        <v>3759</v>
      </c>
      <c r="O990" s="22"/>
      <c r="P990" s="27">
        <f t="shared" si="32"/>
        <v>0</v>
      </c>
      <c r="R990" s="44">
        <v>10</v>
      </c>
    </row>
    <row r="991" spans="2:18" ht="108" customHeight="1" outlineLevel="3" x14ac:dyDescent="0.2">
      <c r="B991" s="26"/>
      <c r="C991" s="3"/>
      <c r="D991" s="3"/>
      <c r="E991" s="3"/>
      <c r="F991" s="3"/>
      <c r="G991" s="4"/>
      <c r="H991" s="8" t="s">
        <v>1946</v>
      </c>
      <c r="I991" s="8" t="s">
        <v>1947</v>
      </c>
      <c r="J991" s="13">
        <v>20</v>
      </c>
      <c r="K991" s="41" t="s">
        <v>9</v>
      </c>
      <c r="L991" s="16">
        <v>12.63</v>
      </c>
      <c r="M991" s="39">
        <f t="shared" si="31"/>
        <v>11.366999999999999</v>
      </c>
      <c r="N991" s="15" t="s">
        <v>3759</v>
      </c>
      <c r="O991" s="22"/>
      <c r="P991" s="27">
        <f t="shared" si="32"/>
        <v>0</v>
      </c>
      <c r="R991" s="44">
        <v>10</v>
      </c>
    </row>
    <row r="992" spans="2:18" ht="108" customHeight="1" outlineLevel="3" x14ac:dyDescent="0.2">
      <c r="B992" s="26"/>
      <c r="C992" s="3"/>
      <c r="D992" s="3"/>
      <c r="E992" s="3"/>
      <c r="F992" s="3"/>
      <c r="G992" s="4"/>
      <c r="H992" s="8" t="s">
        <v>1948</v>
      </c>
      <c r="I992" s="8" t="s">
        <v>1949</v>
      </c>
      <c r="J992" s="13">
        <v>20</v>
      </c>
      <c r="K992" s="41" t="s">
        <v>9</v>
      </c>
      <c r="L992" s="16">
        <v>13.29</v>
      </c>
      <c r="M992" s="39">
        <f t="shared" si="31"/>
        <v>11.960999999999999</v>
      </c>
      <c r="N992" s="15" t="s">
        <v>3759</v>
      </c>
      <c r="O992" s="22"/>
      <c r="P992" s="27">
        <f t="shared" si="32"/>
        <v>0</v>
      </c>
      <c r="R992" s="44">
        <v>10</v>
      </c>
    </row>
    <row r="993" spans="2:18" ht="108" customHeight="1" outlineLevel="3" x14ac:dyDescent="0.2">
      <c r="B993" s="26"/>
      <c r="C993" s="3"/>
      <c r="D993" s="3"/>
      <c r="E993" s="3"/>
      <c r="F993" s="3"/>
      <c r="G993" s="4"/>
      <c r="H993" s="8" t="s">
        <v>1950</v>
      </c>
      <c r="I993" s="8" t="s">
        <v>1951</v>
      </c>
      <c r="J993" s="13">
        <v>20</v>
      </c>
      <c r="K993" s="41" t="s">
        <v>9</v>
      </c>
      <c r="L993" s="16">
        <v>13.95</v>
      </c>
      <c r="M993" s="39">
        <f t="shared" si="31"/>
        <v>12.554999999999998</v>
      </c>
      <c r="N993" s="15" t="s">
        <v>3759</v>
      </c>
      <c r="O993" s="22"/>
      <c r="P993" s="27">
        <f t="shared" si="32"/>
        <v>0</v>
      </c>
      <c r="R993" s="44">
        <v>10</v>
      </c>
    </row>
    <row r="994" spans="2:18" ht="108" customHeight="1" outlineLevel="3" x14ac:dyDescent="0.2">
      <c r="B994" s="26"/>
      <c r="C994" s="3"/>
      <c r="D994" s="3"/>
      <c r="E994" s="3"/>
      <c r="F994" s="3"/>
      <c r="G994" s="4"/>
      <c r="H994" s="8" t="s">
        <v>1952</v>
      </c>
      <c r="I994" s="8" t="s">
        <v>1953</v>
      </c>
      <c r="J994" s="13">
        <v>20</v>
      </c>
      <c r="K994" s="41" t="s">
        <v>9</v>
      </c>
      <c r="L994" s="16">
        <v>14.61</v>
      </c>
      <c r="M994" s="39">
        <f t="shared" si="31"/>
        <v>13.149000000000001</v>
      </c>
      <c r="N994" s="15" t="s">
        <v>3759</v>
      </c>
      <c r="O994" s="22"/>
      <c r="P994" s="27">
        <f t="shared" si="32"/>
        <v>0</v>
      </c>
      <c r="R994" s="44">
        <v>10</v>
      </c>
    </row>
    <row r="995" spans="2:18" ht="108" customHeight="1" outlineLevel="3" x14ac:dyDescent="0.2">
      <c r="B995" s="26"/>
      <c r="C995" s="3"/>
      <c r="D995" s="3"/>
      <c r="E995" s="3"/>
      <c r="F995" s="3"/>
      <c r="G995" s="4"/>
      <c r="H995" s="8" t="s">
        <v>1954</v>
      </c>
      <c r="I995" s="8" t="s">
        <v>1955</v>
      </c>
      <c r="J995" s="13">
        <v>20</v>
      </c>
      <c r="K995" s="41" t="s">
        <v>9</v>
      </c>
      <c r="L995" s="16">
        <v>15.94</v>
      </c>
      <c r="M995" s="39">
        <f t="shared" si="31"/>
        <v>14.345999999999998</v>
      </c>
      <c r="N995" s="15" t="s">
        <v>3759</v>
      </c>
      <c r="O995" s="22"/>
      <c r="P995" s="27">
        <f t="shared" si="32"/>
        <v>0</v>
      </c>
      <c r="R995" s="44">
        <v>10</v>
      </c>
    </row>
    <row r="996" spans="2:18" ht="108" customHeight="1" outlineLevel="3" x14ac:dyDescent="0.2">
      <c r="B996" s="26"/>
      <c r="C996" s="3"/>
      <c r="D996" s="3"/>
      <c r="E996" s="3"/>
      <c r="F996" s="3"/>
      <c r="G996" s="4"/>
      <c r="H996" s="8" t="s">
        <v>1956</v>
      </c>
      <c r="I996" s="8" t="s">
        <v>1957</v>
      </c>
      <c r="J996" s="13">
        <v>20</v>
      </c>
      <c r="K996" s="41" t="s">
        <v>9</v>
      </c>
      <c r="L996" s="16">
        <v>16.61</v>
      </c>
      <c r="M996" s="39">
        <f t="shared" si="31"/>
        <v>14.949</v>
      </c>
      <c r="N996" s="15" t="s">
        <v>3759</v>
      </c>
      <c r="O996" s="22"/>
      <c r="P996" s="27">
        <f t="shared" si="32"/>
        <v>0</v>
      </c>
      <c r="R996" s="44">
        <v>10</v>
      </c>
    </row>
    <row r="997" spans="2:18" ht="108" customHeight="1" outlineLevel="3" x14ac:dyDescent="0.2">
      <c r="B997" s="26"/>
      <c r="C997" s="3"/>
      <c r="D997" s="3"/>
      <c r="E997" s="3"/>
      <c r="F997" s="3"/>
      <c r="G997" s="4"/>
      <c r="H997" s="8" t="s">
        <v>1958</v>
      </c>
      <c r="I997" s="8" t="s">
        <v>1959</v>
      </c>
      <c r="J997" s="13">
        <v>20</v>
      </c>
      <c r="K997" s="41" t="s">
        <v>9</v>
      </c>
      <c r="L997" s="16">
        <v>17.940000000000001</v>
      </c>
      <c r="M997" s="39">
        <f t="shared" si="31"/>
        <v>16.146000000000001</v>
      </c>
      <c r="N997" s="15" t="s">
        <v>3759</v>
      </c>
      <c r="O997" s="22"/>
      <c r="P997" s="27">
        <f t="shared" si="32"/>
        <v>0</v>
      </c>
      <c r="R997" s="44">
        <v>10</v>
      </c>
    </row>
    <row r="998" spans="2:18" ht="108" customHeight="1" outlineLevel="3" x14ac:dyDescent="0.2">
      <c r="B998" s="26"/>
      <c r="C998" s="3"/>
      <c r="D998" s="3"/>
      <c r="E998" s="3"/>
      <c r="F998" s="3"/>
      <c r="G998" s="4"/>
      <c r="H998" s="8" t="s">
        <v>1960</v>
      </c>
      <c r="I998" s="8" t="s">
        <v>1961</v>
      </c>
      <c r="J998" s="13">
        <v>20</v>
      </c>
      <c r="K998" s="41" t="s">
        <v>9</v>
      </c>
      <c r="L998" s="16">
        <v>19.920000000000002</v>
      </c>
      <c r="M998" s="39">
        <f t="shared" si="31"/>
        <v>17.928000000000001</v>
      </c>
      <c r="N998" s="15" t="s">
        <v>3759</v>
      </c>
      <c r="O998" s="22"/>
      <c r="P998" s="27">
        <f t="shared" si="32"/>
        <v>0</v>
      </c>
      <c r="R998" s="44">
        <v>10</v>
      </c>
    </row>
    <row r="999" spans="2:18" ht="108" customHeight="1" outlineLevel="3" x14ac:dyDescent="0.2">
      <c r="B999" s="26"/>
      <c r="C999" s="3"/>
      <c r="D999" s="3"/>
      <c r="E999" s="3"/>
      <c r="F999" s="3"/>
      <c r="G999" s="4"/>
      <c r="H999" s="8" t="s">
        <v>1962</v>
      </c>
      <c r="I999" s="8" t="s">
        <v>1963</v>
      </c>
      <c r="J999" s="13">
        <v>20</v>
      </c>
      <c r="K999" s="41" t="s">
        <v>9</v>
      </c>
      <c r="L999" s="16">
        <v>21.92</v>
      </c>
      <c r="M999" s="39">
        <f t="shared" si="31"/>
        <v>19.728000000000002</v>
      </c>
      <c r="N999" s="15" t="s">
        <v>3759</v>
      </c>
      <c r="O999" s="22"/>
      <c r="P999" s="27">
        <f t="shared" si="32"/>
        <v>0</v>
      </c>
      <c r="R999" s="44">
        <v>10</v>
      </c>
    </row>
    <row r="1000" spans="2:18" ht="108" customHeight="1" outlineLevel="3" x14ac:dyDescent="0.2">
      <c r="B1000" s="26"/>
      <c r="C1000" s="3"/>
      <c r="D1000" s="3"/>
      <c r="E1000" s="3"/>
      <c r="F1000" s="3"/>
      <c r="G1000" s="4"/>
      <c r="H1000" s="8" t="s">
        <v>1964</v>
      </c>
      <c r="I1000" s="8" t="s">
        <v>1965</v>
      </c>
      <c r="J1000" s="13">
        <v>20</v>
      </c>
      <c r="K1000" s="41" t="s">
        <v>9</v>
      </c>
      <c r="L1000" s="16">
        <v>23.25</v>
      </c>
      <c r="M1000" s="39">
        <f t="shared" si="31"/>
        <v>20.925000000000001</v>
      </c>
      <c r="N1000" s="15" t="s">
        <v>3759</v>
      </c>
      <c r="O1000" s="22"/>
      <c r="P1000" s="27">
        <f t="shared" si="32"/>
        <v>0</v>
      </c>
      <c r="R1000" s="44">
        <v>10</v>
      </c>
    </row>
    <row r="1001" spans="2:18" ht="108" customHeight="1" outlineLevel="3" x14ac:dyDescent="0.2">
      <c r="B1001" s="26"/>
      <c r="C1001" s="3"/>
      <c r="D1001" s="3"/>
      <c r="E1001" s="3"/>
      <c r="F1001" s="3"/>
      <c r="G1001" s="4"/>
      <c r="H1001" s="8" t="s">
        <v>1966</v>
      </c>
      <c r="I1001" s="8" t="s">
        <v>1967</v>
      </c>
      <c r="J1001" s="13">
        <v>20</v>
      </c>
      <c r="K1001" s="41" t="s">
        <v>9</v>
      </c>
      <c r="L1001" s="16">
        <v>25.23</v>
      </c>
      <c r="M1001" s="39">
        <f t="shared" si="31"/>
        <v>22.707000000000001</v>
      </c>
      <c r="N1001" s="15" t="s">
        <v>3759</v>
      </c>
      <c r="O1001" s="22"/>
      <c r="P1001" s="27">
        <f t="shared" si="32"/>
        <v>0</v>
      </c>
      <c r="R1001" s="44">
        <v>10</v>
      </c>
    </row>
    <row r="1002" spans="2:18" ht="108" customHeight="1" outlineLevel="3" x14ac:dyDescent="0.2">
      <c r="B1002" s="26"/>
      <c r="C1002" s="3"/>
      <c r="D1002" s="3"/>
      <c r="E1002" s="3"/>
      <c r="F1002" s="3"/>
      <c r="G1002" s="4"/>
      <c r="H1002" s="8" t="s">
        <v>1968</v>
      </c>
      <c r="I1002" s="8" t="s">
        <v>1969</v>
      </c>
      <c r="J1002" s="13">
        <v>20</v>
      </c>
      <c r="K1002" s="41" t="s">
        <v>9</v>
      </c>
      <c r="L1002" s="16">
        <v>26.57</v>
      </c>
      <c r="M1002" s="39">
        <f t="shared" si="31"/>
        <v>23.913</v>
      </c>
      <c r="N1002" s="15" t="s">
        <v>3759</v>
      </c>
      <c r="O1002" s="22"/>
      <c r="P1002" s="27">
        <f t="shared" si="32"/>
        <v>0</v>
      </c>
      <c r="R1002" s="44">
        <v>10</v>
      </c>
    </row>
    <row r="1003" spans="2:18" ht="108" customHeight="1" outlineLevel="3" x14ac:dyDescent="0.2">
      <c r="B1003" s="26"/>
      <c r="C1003" s="3"/>
      <c r="D1003" s="3"/>
      <c r="E1003" s="3"/>
      <c r="F1003" s="3"/>
      <c r="G1003" s="4"/>
      <c r="H1003" s="8" t="s">
        <v>1970</v>
      </c>
      <c r="I1003" s="8" t="s">
        <v>1971</v>
      </c>
      <c r="J1003" s="13">
        <v>20</v>
      </c>
      <c r="K1003" s="41" t="s">
        <v>9</v>
      </c>
      <c r="L1003" s="16">
        <v>8.64</v>
      </c>
      <c r="M1003" s="39">
        <f t="shared" si="31"/>
        <v>7.7760000000000007</v>
      </c>
      <c r="N1003" s="15" t="s">
        <v>3759</v>
      </c>
      <c r="O1003" s="22"/>
      <c r="P1003" s="27">
        <f t="shared" si="32"/>
        <v>0</v>
      </c>
      <c r="R1003" s="44">
        <v>10</v>
      </c>
    </row>
    <row r="1004" spans="2:18" ht="108" customHeight="1" outlineLevel="3" x14ac:dyDescent="0.2">
      <c r="B1004" s="26"/>
      <c r="C1004" s="3"/>
      <c r="D1004" s="3"/>
      <c r="E1004" s="3"/>
      <c r="F1004" s="3"/>
      <c r="G1004" s="4"/>
      <c r="H1004" s="8" t="s">
        <v>1972</v>
      </c>
      <c r="I1004" s="8" t="s">
        <v>1973</v>
      </c>
      <c r="J1004" s="13">
        <v>20</v>
      </c>
      <c r="K1004" s="41" t="s">
        <v>9</v>
      </c>
      <c r="L1004" s="16">
        <v>8.64</v>
      </c>
      <c r="M1004" s="39">
        <f t="shared" si="31"/>
        <v>7.7760000000000007</v>
      </c>
      <c r="N1004" s="15" t="s">
        <v>3759</v>
      </c>
      <c r="O1004" s="22"/>
      <c r="P1004" s="27">
        <f t="shared" si="32"/>
        <v>0</v>
      </c>
      <c r="R1004" s="44">
        <v>10</v>
      </c>
    </row>
    <row r="1005" spans="2:18" ht="108" customHeight="1" outlineLevel="3" x14ac:dyDescent="0.2">
      <c r="B1005" s="26"/>
      <c r="C1005" s="3"/>
      <c r="D1005" s="3"/>
      <c r="E1005" s="3"/>
      <c r="F1005" s="3"/>
      <c r="G1005" s="4"/>
      <c r="H1005" s="8" t="s">
        <v>1974</v>
      </c>
      <c r="I1005" s="8" t="s">
        <v>1975</v>
      </c>
      <c r="J1005" s="13">
        <v>20</v>
      </c>
      <c r="K1005" s="41" t="s">
        <v>9</v>
      </c>
      <c r="L1005" s="16">
        <v>8.64</v>
      </c>
      <c r="M1005" s="39">
        <f t="shared" si="31"/>
        <v>7.7760000000000007</v>
      </c>
      <c r="N1005" s="15" t="s">
        <v>3759</v>
      </c>
      <c r="O1005" s="22"/>
      <c r="P1005" s="27">
        <f t="shared" si="32"/>
        <v>0</v>
      </c>
      <c r="R1005" s="44">
        <v>10</v>
      </c>
    </row>
    <row r="1006" spans="2:18" ht="108" customHeight="1" outlineLevel="3" x14ac:dyDescent="0.2">
      <c r="B1006" s="26"/>
      <c r="C1006" s="3"/>
      <c r="D1006" s="3"/>
      <c r="E1006" s="3"/>
      <c r="F1006" s="3"/>
      <c r="G1006" s="4"/>
      <c r="H1006" s="8" t="s">
        <v>1976</v>
      </c>
      <c r="I1006" s="8" t="s">
        <v>1977</v>
      </c>
      <c r="J1006" s="13">
        <v>20</v>
      </c>
      <c r="K1006" s="41" t="s">
        <v>9</v>
      </c>
      <c r="L1006" s="16">
        <v>8.64</v>
      </c>
      <c r="M1006" s="39">
        <f t="shared" si="31"/>
        <v>7.7760000000000007</v>
      </c>
      <c r="N1006" s="15" t="s">
        <v>3759</v>
      </c>
      <c r="O1006" s="22"/>
      <c r="P1006" s="27">
        <f t="shared" si="32"/>
        <v>0</v>
      </c>
      <c r="R1006" s="44">
        <v>10</v>
      </c>
    </row>
    <row r="1007" spans="2:18" ht="108" customHeight="1" outlineLevel="3" x14ac:dyDescent="0.2">
      <c r="B1007" s="26"/>
      <c r="C1007" s="3"/>
      <c r="D1007" s="3"/>
      <c r="E1007" s="3"/>
      <c r="F1007" s="3"/>
      <c r="G1007" s="4"/>
      <c r="H1007" s="8" t="s">
        <v>1978</v>
      </c>
      <c r="I1007" s="8" t="s">
        <v>1979</v>
      </c>
      <c r="J1007" s="13">
        <v>20</v>
      </c>
      <c r="K1007" s="41" t="s">
        <v>9</v>
      </c>
      <c r="L1007" s="16">
        <v>8.64</v>
      </c>
      <c r="M1007" s="39">
        <f t="shared" si="31"/>
        <v>7.7760000000000007</v>
      </c>
      <c r="N1007" s="15" t="s">
        <v>3759</v>
      </c>
      <c r="O1007" s="22"/>
      <c r="P1007" s="27">
        <f t="shared" si="32"/>
        <v>0</v>
      </c>
      <c r="R1007" s="44">
        <v>10</v>
      </c>
    </row>
    <row r="1008" spans="2:18" ht="108" customHeight="1" outlineLevel="3" x14ac:dyDescent="0.2">
      <c r="B1008" s="26"/>
      <c r="C1008" s="3"/>
      <c r="D1008" s="3"/>
      <c r="E1008" s="3"/>
      <c r="F1008" s="3"/>
      <c r="G1008" s="4"/>
      <c r="H1008" s="8" t="s">
        <v>1980</v>
      </c>
      <c r="I1008" s="8" t="s">
        <v>1981</v>
      </c>
      <c r="J1008" s="13">
        <v>20</v>
      </c>
      <c r="K1008" s="41" t="s">
        <v>9</v>
      </c>
      <c r="L1008" s="16">
        <v>9.3000000000000007</v>
      </c>
      <c r="M1008" s="39">
        <f t="shared" si="31"/>
        <v>8.370000000000001</v>
      </c>
      <c r="N1008" s="15" t="s">
        <v>3759</v>
      </c>
      <c r="O1008" s="22"/>
      <c r="P1008" s="27">
        <f t="shared" si="32"/>
        <v>0</v>
      </c>
      <c r="R1008" s="44">
        <v>10</v>
      </c>
    </row>
    <row r="1009" spans="2:18" ht="108" customHeight="1" outlineLevel="3" x14ac:dyDescent="0.2">
      <c r="B1009" s="26"/>
      <c r="C1009" s="3"/>
      <c r="D1009" s="3"/>
      <c r="E1009" s="3"/>
      <c r="F1009" s="3"/>
      <c r="G1009" s="4"/>
      <c r="H1009" s="8" t="s">
        <v>1982</v>
      </c>
      <c r="I1009" s="8" t="s">
        <v>1983</v>
      </c>
      <c r="J1009" s="13">
        <v>20</v>
      </c>
      <c r="K1009" s="41" t="s">
        <v>9</v>
      </c>
      <c r="L1009" s="16">
        <v>8.64</v>
      </c>
      <c r="M1009" s="39">
        <f t="shared" si="31"/>
        <v>7.7760000000000007</v>
      </c>
      <c r="N1009" s="15" t="s">
        <v>3759</v>
      </c>
      <c r="O1009" s="22"/>
      <c r="P1009" s="27">
        <f t="shared" si="32"/>
        <v>0</v>
      </c>
      <c r="R1009" s="44">
        <v>10</v>
      </c>
    </row>
    <row r="1010" spans="2:18" ht="108" customHeight="1" outlineLevel="3" x14ac:dyDescent="0.2">
      <c r="B1010" s="26"/>
      <c r="C1010" s="3"/>
      <c r="D1010" s="3"/>
      <c r="E1010" s="3"/>
      <c r="F1010" s="3"/>
      <c r="G1010" s="4"/>
      <c r="H1010" s="8" t="s">
        <v>1984</v>
      </c>
      <c r="I1010" s="8" t="s">
        <v>1985</v>
      </c>
      <c r="J1010" s="13">
        <v>20</v>
      </c>
      <c r="K1010" s="41" t="s">
        <v>9</v>
      </c>
      <c r="L1010" s="16">
        <v>8.64</v>
      </c>
      <c r="M1010" s="39">
        <f t="shared" si="31"/>
        <v>7.7760000000000007</v>
      </c>
      <c r="N1010" s="15" t="s">
        <v>3759</v>
      </c>
      <c r="O1010" s="22"/>
      <c r="P1010" s="27">
        <f t="shared" si="32"/>
        <v>0</v>
      </c>
      <c r="R1010" s="44">
        <v>10</v>
      </c>
    </row>
    <row r="1011" spans="2:18" ht="108" customHeight="1" outlineLevel="3" x14ac:dyDescent="0.2">
      <c r="B1011" s="26"/>
      <c r="C1011" s="3"/>
      <c r="D1011" s="3"/>
      <c r="E1011" s="3"/>
      <c r="F1011" s="3"/>
      <c r="G1011" s="4"/>
      <c r="H1011" s="8" t="s">
        <v>1986</v>
      </c>
      <c r="I1011" s="8" t="s">
        <v>1987</v>
      </c>
      <c r="J1011" s="13">
        <v>20</v>
      </c>
      <c r="K1011" s="41" t="s">
        <v>9</v>
      </c>
      <c r="L1011" s="16">
        <v>8.64</v>
      </c>
      <c r="M1011" s="39">
        <f t="shared" si="31"/>
        <v>7.7760000000000007</v>
      </c>
      <c r="N1011" s="15" t="s">
        <v>3759</v>
      </c>
      <c r="O1011" s="22"/>
      <c r="P1011" s="27">
        <f t="shared" si="32"/>
        <v>0</v>
      </c>
      <c r="R1011" s="44">
        <v>10</v>
      </c>
    </row>
    <row r="1012" spans="2:18" ht="108" customHeight="1" outlineLevel="3" x14ac:dyDescent="0.2">
      <c r="B1012" s="26"/>
      <c r="C1012" s="3"/>
      <c r="D1012" s="3"/>
      <c r="E1012" s="3"/>
      <c r="F1012" s="3"/>
      <c r="G1012" s="4"/>
      <c r="H1012" s="8" t="s">
        <v>1988</v>
      </c>
      <c r="I1012" s="8" t="s">
        <v>1989</v>
      </c>
      <c r="J1012" s="13">
        <v>20</v>
      </c>
      <c r="K1012" s="41" t="s">
        <v>9</v>
      </c>
      <c r="L1012" s="16">
        <v>8.64</v>
      </c>
      <c r="M1012" s="39">
        <f t="shared" si="31"/>
        <v>7.7760000000000007</v>
      </c>
      <c r="N1012" s="15" t="s">
        <v>3759</v>
      </c>
      <c r="O1012" s="22"/>
      <c r="P1012" s="27">
        <f t="shared" si="32"/>
        <v>0</v>
      </c>
      <c r="R1012" s="44">
        <v>10</v>
      </c>
    </row>
    <row r="1013" spans="2:18" ht="108" customHeight="1" outlineLevel="3" x14ac:dyDescent="0.2">
      <c r="B1013" s="26"/>
      <c r="C1013" s="3"/>
      <c r="D1013" s="3"/>
      <c r="E1013" s="3"/>
      <c r="F1013" s="3"/>
      <c r="G1013" s="4"/>
      <c r="H1013" s="8" t="s">
        <v>1990</v>
      </c>
      <c r="I1013" s="8" t="s">
        <v>1991</v>
      </c>
      <c r="J1013" s="13">
        <v>20</v>
      </c>
      <c r="K1013" s="41" t="s">
        <v>9</v>
      </c>
      <c r="L1013" s="16">
        <v>8.64</v>
      </c>
      <c r="M1013" s="39">
        <f t="shared" si="31"/>
        <v>7.7760000000000007</v>
      </c>
      <c r="N1013" s="15" t="s">
        <v>3759</v>
      </c>
      <c r="O1013" s="22"/>
      <c r="P1013" s="27">
        <f t="shared" si="32"/>
        <v>0</v>
      </c>
      <c r="R1013" s="44">
        <v>10</v>
      </c>
    </row>
    <row r="1014" spans="2:18" ht="108" customHeight="1" outlineLevel="3" x14ac:dyDescent="0.2">
      <c r="B1014" s="26"/>
      <c r="C1014" s="3"/>
      <c r="D1014" s="3"/>
      <c r="E1014" s="3"/>
      <c r="F1014" s="3"/>
      <c r="G1014" s="4"/>
      <c r="H1014" s="8" t="s">
        <v>1992</v>
      </c>
      <c r="I1014" s="8" t="s">
        <v>1993</v>
      </c>
      <c r="J1014" s="13">
        <v>20</v>
      </c>
      <c r="K1014" s="41" t="s">
        <v>9</v>
      </c>
      <c r="L1014" s="16">
        <v>9.3000000000000007</v>
      </c>
      <c r="M1014" s="39">
        <f t="shared" si="31"/>
        <v>8.370000000000001</v>
      </c>
      <c r="N1014" s="15" t="s">
        <v>3759</v>
      </c>
      <c r="O1014" s="22"/>
      <c r="P1014" s="27">
        <f t="shared" si="32"/>
        <v>0</v>
      </c>
      <c r="R1014" s="44">
        <v>10</v>
      </c>
    </row>
    <row r="1015" spans="2:18" ht="108" customHeight="1" outlineLevel="3" x14ac:dyDescent="0.2">
      <c r="B1015" s="26"/>
      <c r="C1015" s="3"/>
      <c r="D1015" s="3"/>
      <c r="E1015" s="3"/>
      <c r="F1015" s="3"/>
      <c r="G1015" s="4"/>
      <c r="H1015" s="8" t="s">
        <v>1994</v>
      </c>
      <c r="I1015" s="8" t="s">
        <v>1995</v>
      </c>
      <c r="J1015" s="13">
        <v>20</v>
      </c>
      <c r="K1015" s="41" t="s">
        <v>9</v>
      </c>
      <c r="L1015" s="16">
        <v>9.3000000000000007</v>
      </c>
      <c r="M1015" s="39">
        <f t="shared" ref="M1015:M1078" si="33">(L1015/100)*(100-R1015)</f>
        <v>8.370000000000001</v>
      </c>
      <c r="N1015" s="15" t="s">
        <v>3759</v>
      </c>
      <c r="O1015" s="22"/>
      <c r="P1015" s="27">
        <f t="shared" si="32"/>
        <v>0</v>
      </c>
      <c r="R1015" s="44">
        <v>10</v>
      </c>
    </row>
    <row r="1016" spans="2:18" ht="108" customHeight="1" outlineLevel="3" x14ac:dyDescent="0.2">
      <c r="B1016" s="26"/>
      <c r="C1016" s="3"/>
      <c r="D1016" s="3"/>
      <c r="E1016" s="3"/>
      <c r="F1016" s="3"/>
      <c r="G1016" s="4"/>
      <c r="H1016" s="8" t="s">
        <v>1996</v>
      </c>
      <c r="I1016" s="8" t="s">
        <v>1997</v>
      </c>
      <c r="J1016" s="13">
        <v>20</v>
      </c>
      <c r="K1016" s="41" t="s">
        <v>9</v>
      </c>
      <c r="L1016" s="16">
        <v>9.9700000000000006</v>
      </c>
      <c r="M1016" s="39">
        <f t="shared" si="33"/>
        <v>8.9730000000000008</v>
      </c>
      <c r="N1016" s="15" t="s">
        <v>3759</v>
      </c>
      <c r="O1016" s="22"/>
      <c r="P1016" s="27">
        <f t="shared" si="32"/>
        <v>0</v>
      </c>
      <c r="R1016" s="44">
        <v>10</v>
      </c>
    </row>
    <row r="1017" spans="2:18" ht="108" customHeight="1" outlineLevel="3" x14ac:dyDescent="0.2">
      <c r="B1017" s="26"/>
      <c r="C1017" s="3"/>
      <c r="D1017" s="3"/>
      <c r="E1017" s="3"/>
      <c r="F1017" s="3"/>
      <c r="G1017" s="4"/>
      <c r="H1017" s="8" t="s">
        <v>1998</v>
      </c>
      <c r="I1017" s="8" t="s">
        <v>1999</v>
      </c>
      <c r="J1017" s="13">
        <v>20</v>
      </c>
      <c r="K1017" s="41" t="s">
        <v>9</v>
      </c>
      <c r="L1017" s="16">
        <v>9.9700000000000006</v>
      </c>
      <c r="M1017" s="39">
        <f t="shared" si="33"/>
        <v>8.9730000000000008</v>
      </c>
      <c r="N1017" s="15" t="s">
        <v>3759</v>
      </c>
      <c r="O1017" s="22"/>
      <c r="P1017" s="27">
        <f t="shared" si="32"/>
        <v>0</v>
      </c>
      <c r="R1017" s="44">
        <v>10</v>
      </c>
    </row>
    <row r="1018" spans="2:18" ht="108" customHeight="1" outlineLevel="3" x14ac:dyDescent="0.2">
      <c r="B1018" s="26"/>
      <c r="C1018" s="3"/>
      <c r="D1018" s="3"/>
      <c r="E1018" s="3"/>
      <c r="F1018" s="3"/>
      <c r="G1018" s="4"/>
      <c r="H1018" s="8" t="s">
        <v>2000</v>
      </c>
      <c r="I1018" s="8" t="s">
        <v>2001</v>
      </c>
      <c r="J1018" s="13">
        <v>20</v>
      </c>
      <c r="K1018" s="41" t="s">
        <v>9</v>
      </c>
      <c r="L1018" s="16">
        <v>8.64</v>
      </c>
      <c r="M1018" s="39">
        <f t="shared" si="33"/>
        <v>7.7760000000000007</v>
      </c>
      <c r="N1018" s="15" t="s">
        <v>3759</v>
      </c>
      <c r="O1018" s="22"/>
      <c r="P1018" s="27">
        <f t="shared" si="32"/>
        <v>0</v>
      </c>
      <c r="R1018" s="44">
        <v>10</v>
      </c>
    </row>
    <row r="1019" spans="2:18" ht="108" customHeight="1" outlineLevel="3" x14ac:dyDescent="0.2">
      <c r="B1019" s="26"/>
      <c r="C1019" s="3"/>
      <c r="D1019" s="3"/>
      <c r="E1019" s="3"/>
      <c r="F1019" s="3"/>
      <c r="G1019" s="4"/>
      <c r="H1019" s="8" t="s">
        <v>2002</v>
      </c>
      <c r="I1019" s="8" t="s">
        <v>2003</v>
      </c>
      <c r="J1019" s="13">
        <v>20</v>
      </c>
      <c r="K1019" s="41" t="s">
        <v>9</v>
      </c>
      <c r="L1019" s="16">
        <v>8.64</v>
      </c>
      <c r="M1019" s="39">
        <f t="shared" si="33"/>
        <v>7.7760000000000007</v>
      </c>
      <c r="N1019" s="15" t="s">
        <v>3759</v>
      </c>
      <c r="O1019" s="22"/>
      <c r="P1019" s="27">
        <f t="shared" si="32"/>
        <v>0</v>
      </c>
      <c r="R1019" s="44">
        <v>10</v>
      </c>
    </row>
    <row r="1020" spans="2:18" ht="108" customHeight="1" outlineLevel="3" x14ac:dyDescent="0.2">
      <c r="B1020" s="26"/>
      <c r="C1020" s="3"/>
      <c r="D1020" s="3"/>
      <c r="E1020" s="3"/>
      <c r="F1020" s="3"/>
      <c r="G1020" s="4"/>
      <c r="H1020" s="8" t="s">
        <v>2004</v>
      </c>
      <c r="I1020" s="8" t="s">
        <v>2005</v>
      </c>
      <c r="J1020" s="13">
        <v>20</v>
      </c>
      <c r="K1020" s="41" t="s">
        <v>9</v>
      </c>
      <c r="L1020" s="16">
        <v>8.64</v>
      </c>
      <c r="M1020" s="39">
        <f t="shared" si="33"/>
        <v>7.7760000000000007</v>
      </c>
      <c r="N1020" s="15" t="s">
        <v>3759</v>
      </c>
      <c r="O1020" s="22"/>
      <c r="P1020" s="27">
        <f t="shared" si="32"/>
        <v>0</v>
      </c>
      <c r="R1020" s="44">
        <v>10</v>
      </c>
    </row>
    <row r="1021" spans="2:18" ht="108" customHeight="1" outlineLevel="3" x14ac:dyDescent="0.2">
      <c r="B1021" s="26"/>
      <c r="C1021" s="3"/>
      <c r="D1021" s="3"/>
      <c r="E1021" s="3"/>
      <c r="F1021" s="3"/>
      <c r="G1021" s="4"/>
      <c r="H1021" s="8" t="s">
        <v>2006</v>
      </c>
      <c r="I1021" s="8" t="s">
        <v>2007</v>
      </c>
      <c r="J1021" s="13">
        <v>20</v>
      </c>
      <c r="K1021" s="41" t="s">
        <v>9</v>
      </c>
      <c r="L1021" s="16">
        <v>9.3000000000000007</v>
      </c>
      <c r="M1021" s="39">
        <f t="shared" si="33"/>
        <v>8.370000000000001</v>
      </c>
      <c r="N1021" s="15" t="s">
        <v>3759</v>
      </c>
      <c r="O1021" s="22"/>
      <c r="P1021" s="27">
        <f t="shared" si="32"/>
        <v>0</v>
      </c>
      <c r="R1021" s="44">
        <v>10</v>
      </c>
    </row>
    <row r="1022" spans="2:18" ht="108" customHeight="1" outlineLevel="3" x14ac:dyDescent="0.2">
      <c r="B1022" s="26"/>
      <c r="C1022" s="3"/>
      <c r="D1022" s="3"/>
      <c r="E1022" s="3"/>
      <c r="F1022" s="3"/>
      <c r="G1022" s="4"/>
      <c r="H1022" s="8" t="s">
        <v>2008</v>
      </c>
      <c r="I1022" s="8" t="s">
        <v>2009</v>
      </c>
      <c r="J1022" s="13">
        <v>20</v>
      </c>
      <c r="K1022" s="41" t="s">
        <v>9</v>
      </c>
      <c r="L1022" s="16">
        <v>9.3000000000000007</v>
      </c>
      <c r="M1022" s="39">
        <f t="shared" si="33"/>
        <v>8.370000000000001</v>
      </c>
      <c r="N1022" s="15" t="s">
        <v>3759</v>
      </c>
      <c r="O1022" s="22"/>
      <c r="P1022" s="27">
        <f t="shared" si="32"/>
        <v>0</v>
      </c>
      <c r="R1022" s="44">
        <v>10</v>
      </c>
    </row>
    <row r="1023" spans="2:18" ht="108" customHeight="1" outlineLevel="3" x14ac:dyDescent="0.2">
      <c r="B1023" s="26"/>
      <c r="C1023" s="3"/>
      <c r="D1023" s="3"/>
      <c r="E1023" s="3"/>
      <c r="F1023" s="3"/>
      <c r="G1023" s="4"/>
      <c r="H1023" s="8" t="s">
        <v>2010</v>
      </c>
      <c r="I1023" s="8" t="s">
        <v>2011</v>
      </c>
      <c r="J1023" s="13">
        <v>20</v>
      </c>
      <c r="K1023" s="41" t="s">
        <v>9</v>
      </c>
      <c r="L1023" s="16">
        <v>9.9700000000000006</v>
      </c>
      <c r="M1023" s="39">
        <f t="shared" si="33"/>
        <v>8.9730000000000008</v>
      </c>
      <c r="N1023" s="15" t="s">
        <v>3759</v>
      </c>
      <c r="O1023" s="22"/>
      <c r="P1023" s="27">
        <f t="shared" si="32"/>
        <v>0</v>
      </c>
      <c r="R1023" s="44">
        <v>10</v>
      </c>
    </row>
    <row r="1024" spans="2:18" ht="108" customHeight="1" outlineLevel="3" x14ac:dyDescent="0.2">
      <c r="B1024" s="26"/>
      <c r="C1024" s="3"/>
      <c r="D1024" s="3"/>
      <c r="E1024" s="3"/>
      <c r="F1024" s="3"/>
      <c r="G1024" s="4"/>
      <c r="H1024" s="8" t="s">
        <v>2012</v>
      </c>
      <c r="I1024" s="8" t="s">
        <v>2013</v>
      </c>
      <c r="J1024" s="13">
        <v>20</v>
      </c>
      <c r="K1024" s="41" t="s">
        <v>9</v>
      </c>
      <c r="L1024" s="16">
        <v>9.9700000000000006</v>
      </c>
      <c r="M1024" s="39">
        <f t="shared" si="33"/>
        <v>8.9730000000000008</v>
      </c>
      <c r="N1024" s="15" t="s">
        <v>3759</v>
      </c>
      <c r="O1024" s="22"/>
      <c r="P1024" s="27">
        <f t="shared" si="32"/>
        <v>0</v>
      </c>
      <c r="R1024" s="44">
        <v>10</v>
      </c>
    </row>
    <row r="1025" spans="2:18" ht="108" customHeight="1" outlineLevel="3" x14ac:dyDescent="0.2">
      <c r="B1025" s="26"/>
      <c r="C1025" s="3"/>
      <c r="D1025" s="3"/>
      <c r="E1025" s="3"/>
      <c r="F1025" s="3"/>
      <c r="G1025" s="4"/>
      <c r="H1025" s="8" t="s">
        <v>2014</v>
      </c>
      <c r="I1025" s="8" t="s">
        <v>2015</v>
      </c>
      <c r="J1025" s="13">
        <v>20</v>
      </c>
      <c r="K1025" s="41" t="s">
        <v>9</v>
      </c>
      <c r="L1025" s="16">
        <v>9.9700000000000006</v>
      </c>
      <c r="M1025" s="39">
        <f t="shared" si="33"/>
        <v>8.9730000000000008</v>
      </c>
      <c r="N1025" s="15" t="s">
        <v>3759</v>
      </c>
      <c r="O1025" s="22"/>
      <c r="P1025" s="27">
        <f t="shared" si="32"/>
        <v>0</v>
      </c>
      <c r="R1025" s="44">
        <v>10</v>
      </c>
    </row>
    <row r="1026" spans="2:18" ht="108" customHeight="1" outlineLevel="3" x14ac:dyDescent="0.2">
      <c r="B1026" s="26"/>
      <c r="C1026" s="3"/>
      <c r="D1026" s="3"/>
      <c r="E1026" s="3"/>
      <c r="F1026" s="3"/>
      <c r="G1026" s="4"/>
      <c r="H1026" s="8" t="s">
        <v>2016</v>
      </c>
      <c r="I1026" s="8" t="s">
        <v>2017</v>
      </c>
      <c r="J1026" s="13">
        <v>20</v>
      </c>
      <c r="K1026" s="41" t="s">
        <v>9</v>
      </c>
      <c r="L1026" s="16">
        <v>10.63</v>
      </c>
      <c r="M1026" s="39">
        <f t="shared" si="33"/>
        <v>9.5670000000000002</v>
      </c>
      <c r="N1026" s="15" t="s">
        <v>3759</v>
      </c>
      <c r="O1026" s="22"/>
      <c r="P1026" s="27">
        <f t="shared" si="32"/>
        <v>0</v>
      </c>
      <c r="R1026" s="44">
        <v>10</v>
      </c>
    </row>
    <row r="1027" spans="2:18" ht="108" customHeight="1" outlineLevel="3" x14ac:dyDescent="0.2">
      <c r="B1027" s="26"/>
      <c r="C1027" s="3"/>
      <c r="D1027" s="3"/>
      <c r="E1027" s="3"/>
      <c r="F1027" s="3"/>
      <c r="G1027" s="4"/>
      <c r="H1027" s="8" t="s">
        <v>2018</v>
      </c>
      <c r="I1027" s="8" t="s">
        <v>2019</v>
      </c>
      <c r="J1027" s="13">
        <v>20</v>
      </c>
      <c r="K1027" s="41" t="s">
        <v>9</v>
      </c>
      <c r="L1027" s="16">
        <v>10.63</v>
      </c>
      <c r="M1027" s="39">
        <f t="shared" si="33"/>
        <v>9.5670000000000002</v>
      </c>
      <c r="N1027" s="15" t="s">
        <v>3759</v>
      </c>
      <c r="O1027" s="22"/>
      <c r="P1027" s="27">
        <f t="shared" si="32"/>
        <v>0</v>
      </c>
      <c r="R1027" s="44">
        <v>10</v>
      </c>
    </row>
    <row r="1028" spans="2:18" ht="108" customHeight="1" outlineLevel="3" x14ac:dyDescent="0.2">
      <c r="B1028" s="26"/>
      <c r="C1028" s="3"/>
      <c r="D1028" s="3"/>
      <c r="E1028" s="3"/>
      <c r="F1028" s="3"/>
      <c r="G1028" s="4"/>
      <c r="H1028" s="8" t="s">
        <v>2020</v>
      </c>
      <c r="I1028" s="8" t="s">
        <v>2021</v>
      </c>
      <c r="J1028" s="13">
        <v>20</v>
      </c>
      <c r="K1028" s="41" t="s">
        <v>9</v>
      </c>
      <c r="L1028" s="16">
        <v>10.63</v>
      </c>
      <c r="M1028" s="39">
        <f t="shared" si="33"/>
        <v>9.5670000000000002</v>
      </c>
      <c r="N1028" s="15" t="s">
        <v>3759</v>
      </c>
      <c r="O1028" s="22"/>
      <c r="P1028" s="27">
        <f t="shared" si="32"/>
        <v>0</v>
      </c>
      <c r="R1028" s="44">
        <v>10</v>
      </c>
    </row>
    <row r="1029" spans="2:18" ht="108" customHeight="1" outlineLevel="3" x14ac:dyDescent="0.2">
      <c r="B1029" s="26"/>
      <c r="C1029" s="3"/>
      <c r="D1029" s="3"/>
      <c r="E1029" s="3"/>
      <c r="F1029" s="3"/>
      <c r="G1029" s="4"/>
      <c r="H1029" s="8" t="s">
        <v>2022</v>
      </c>
      <c r="I1029" s="8" t="s">
        <v>2023</v>
      </c>
      <c r="J1029" s="13">
        <v>20</v>
      </c>
      <c r="K1029" s="41" t="s">
        <v>9</v>
      </c>
      <c r="L1029" s="16">
        <v>11.3</v>
      </c>
      <c r="M1029" s="39">
        <f t="shared" si="33"/>
        <v>10.17</v>
      </c>
      <c r="N1029" s="15" t="s">
        <v>3759</v>
      </c>
      <c r="O1029" s="22"/>
      <c r="P1029" s="27">
        <f t="shared" si="32"/>
        <v>0</v>
      </c>
      <c r="R1029" s="44">
        <v>10</v>
      </c>
    </row>
    <row r="1030" spans="2:18" ht="108" customHeight="1" outlineLevel="3" x14ac:dyDescent="0.2">
      <c r="B1030" s="26"/>
      <c r="C1030" s="3"/>
      <c r="D1030" s="3"/>
      <c r="E1030" s="3"/>
      <c r="F1030" s="3"/>
      <c r="G1030" s="4"/>
      <c r="H1030" s="8" t="s">
        <v>2024</v>
      </c>
      <c r="I1030" s="8" t="s">
        <v>2025</v>
      </c>
      <c r="J1030" s="13">
        <v>20</v>
      </c>
      <c r="K1030" s="41" t="s">
        <v>9</v>
      </c>
      <c r="L1030" s="16">
        <v>11.3</v>
      </c>
      <c r="M1030" s="39">
        <f t="shared" si="33"/>
        <v>10.17</v>
      </c>
      <c r="N1030" s="15" t="s">
        <v>3759</v>
      </c>
      <c r="O1030" s="22"/>
      <c r="P1030" s="27">
        <f t="shared" si="32"/>
        <v>0</v>
      </c>
      <c r="R1030" s="44">
        <v>10</v>
      </c>
    </row>
    <row r="1031" spans="2:18" ht="108" customHeight="1" outlineLevel="3" x14ac:dyDescent="0.2">
      <c r="B1031" s="26"/>
      <c r="C1031" s="3"/>
      <c r="D1031" s="3"/>
      <c r="E1031" s="3"/>
      <c r="F1031" s="3"/>
      <c r="G1031" s="4"/>
      <c r="H1031" s="8" t="s">
        <v>2026</v>
      </c>
      <c r="I1031" s="8" t="s">
        <v>2027</v>
      </c>
      <c r="J1031" s="13">
        <v>20</v>
      </c>
      <c r="K1031" s="41" t="s">
        <v>9</v>
      </c>
      <c r="L1031" s="16">
        <v>11.96</v>
      </c>
      <c r="M1031" s="39">
        <f t="shared" si="33"/>
        <v>10.764000000000001</v>
      </c>
      <c r="N1031" s="15" t="s">
        <v>3759</v>
      </c>
      <c r="O1031" s="22"/>
      <c r="P1031" s="27">
        <f t="shared" si="32"/>
        <v>0</v>
      </c>
      <c r="R1031" s="44">
        <v>10</v>
      </c>
    </row>
    <row r="1032" spans="2:18" ht="108" customHeight="1" outlineLevel="3" x14ac:dyDescent="0.2">
      <c r="B1032" s="26"/>
      <c r="C1032" s="3"/>
      <c r="D1032" s="3"/>
      <c r="E1032" s="3"/>
      <c r="F1032" s="3"/>
      <c r="G1032" s="4"/>
      <c r="H1032" s="8" t="s">
        <v>2028</v>
      </c>
      <c r="I1032" s="8" t="s">
        <v>2029</v>
      </c>
      <c r="J1032" s="13">
        <v>20</v>
      </c>
      <c r="K1032" s="41" t="s">
        <v>9</v>
      </c>
      <c r="L1032" s="16">
        <v>13.29</v>
      </c>
      <c r="M1032" s="39">
        <f t="shared" si="33"/>
        <v>11.960999999999999</v>
      </c>
      <c r="N1032" s="15" t="s">
        <v>3759</v>
      </c>
      <c r="O1032" s="22"/>
      <c r="P1032" s="27">
        <f t="shared" si="32"/>
        <v>0</v>
      </c>
      <c r="R1032" s="44">
        <v>10</v>
      </c>
    </row>
    <row r="1033" spans="2:18" ht="108" customHeight="1" outlineLevel="3" x14ac:dyDescent="0.2">
      <c r="B1033" s="26"/>
      <c r="C1033" s="3"/>
      <c r="D1033" s="3"/>
      <c r="E1033" s="3"/>
      <c r="F1033" s="3"/>
      <c r="G1033" s="4"/>
      <c r="H1033" s="8" t="s">
        <v>2030</v>
      </c>
      <c r="I1033" s="8" t="s">
        <v>2031</v>
      </c>
      <c r="J1033" s="13">
        <v>20</v>
      </c>
      <c r="K1033" s="41" t="s">
        <v>9</v>
      </c>
      <c r="L1033" s="16">
        <v>13.95</v>
      </c>
      <c r="M1033" s="39">
        <f t="shared" si="33"/>
        <v>12.554999999999998</v>
      </c>
      <c r="N1033" s="15" t="s">
        <v>3759</v>
      </c>
      <c r="O1033" s="22"/>
      <c r="P1033" s="27">
        <f t="shared" si="32"/>
        <v>0</v>
      </c>
      <c r="R1033" s="44">
        <v>10</v>
      </c>
    </row>
    <row r="1034" spans="2:18" ht="108" customHeight="1" outlineLevel="3" x14ac:dyDescent="0.2">
      <c r="B1034" s="26"/>
      <c r="C1034" s="3"/>
      <c r="D1034" s="3"/>
      <c r="E1034" s="3"/>
      <c r="F1034" s="3"/>
      <c r="G1034" s="4"/>
      <c r="H1034" s="8" t="s">
        <v>2032</v>
      </c>
      <c r="I1034" s="8" t="s">
        <v>2033</v>
      </c>
      <c r="J1034" s="13">
        <v>20</v>
      </c>
      <c r="K1034" s="41" t="s">
        <v>9</v>
      </c>
      <c r="L1034" s="16">
        <v>14.61</v>
      </c>
      <c r="M1034" s="39">
        <f t="shared" si="33"/>
        <v>13.149000000000001</v>
      </c>
      <c r="N1034" s="15" t="s">
        <v>3759</v>
      </c>
      <c r="O1034" s="22"/>
      <c r="P1034" s="27">
        <f t="shared" si="32"/>
        <v>0</v>
      </c>
      <c r="R1034" s="44">
        <v>10</v>
      </c>
    </row>
    <row r="1035" spans="2:18" ht="108" customHeight="1" outlineLevel="3" x14ac:dyDescent="0.2">
      <c r="B1035" s="26"/>
      <c r="C1035" s="3"/>
      <c r="D1035" s="3"/>
      <c r="E1035" s="3"/>
      <c r="F1035" s="3"/>
      <c r="G1035" s="4"/>
      <c r="H1035" s="8" t="s">
        <v>2034</v>
      </c>
      <c r="I1035" s="8" t="s">
        <v>2035</v>
      </c>
      <c r="J1035" s="13">
        <v>20</v>
      </c>
      <c r="K1035" s="41" t="s">
        <v>9</v>
      </c>
      <c r="L1035" s="16">
        <v>15.94</v>
      </c>
      <c r="M1035" s="39">
        <f t="shared" si="33"/>
        <v>14.345999999999998</v>
      </c>
      <c r="N1035" s="15" t="s">
        <v>3759</v>
      </c>
      <c r="O1035" s="22"/>
      <c r="P1035" s="27">
        <f t="shared" si="32"/>
        <v>0</v>
      </c>
      <c r="R1035" s="44">
        <v>10</v>
      </c>
    </row>
    <row r="1036" spans="2:18" ht="108" customHeight="1" outlineLevel="3" x14ac:dyDescent="0.2">
      <c r="B1036" s="26"/>
      <c r="C1036" s="3"/>
      <c r="D1036" s="3"/>
      <c r="E1036" s="3"/>
      <c r="F1036" s="3"/>
      <c r="G1036" s="4"/>
      <c r="H1036" s="8" t="s">
        <v>2036</v>
      </c>
      <c r="I1036" s="8" t="s">
        <v>2037</v>
      </c>
      <c r="J1036" s="13">
        <v>20</v>
      </c>
      <c r="K1036" s="41" t="s">
        <v>9</v>
      </c>
      <c r="L1036" s="16">
        <v>16.61</v>
      </c>
      <c r="M1036" s="39">
        <f t="shared" si="33"/>
        <v>14.949</v>
      </c>
      <c r="N1036" s="15" t="s">
        <v>3759</v>
      </c>
      <c r="O1036" s="22"/>
      <c r="P1036" s="27">
        <f t="shared" si="32"/>
        <v>0</v>
      </c>
      <c r="R1036" s="44">
        <v>10</v>
      </c>
    </row>
    <row r="1037" spans="2:18" ht="108" customHeight="1" outlineLevel="3" x14ac:dyDescent="0.2">
      <c r="B1037" s="26"/>
      <c r="C1037" s="3"/>
      <c r="D1037" s="3"/>
      <c r="E1037" s="3"/>
      <c r="F1037" s="3"/>
      <c r="G1037" s="4"/>
      <c r="H1037" s="8" t="s">
        <v>2038</v>
      </c>
      <c r="I1037" s="8" t="s">
        <v>2039</v>
      </c>
      <c r="J1037" s="13">
        <v>20</v>
      </c>
      <c r="K1037" s="41" t="s">
        <v>9</v>
      </c>
      <c r="L1037" s="16">
        <v>17.27</v>
      </c>
      <c r="M1037" s="39">
        <f t="shared" si="33"/>
        <v>15.542999999999999</v>
      </c>
      <c r="N1037" s="15" t="s">
        <v>3759</v>
      </c>
      <c r="O1037" s="22"/>
      <c r="P1037" s="27">
        <f t="shared" si="32"/>
        <v>0</v>
      </c>
      <c r="R1037" s="44">
        <v>10</v>
      </c>
    </row>
    <row r="1038" spans="2:18" ht="108" customHeight="1" outlineLevel="3" x14ac:dyDescent="0.2">
      <c r="B1038" s="26"/>
      <c r="C1038" s="3"/>
      <c r="D1038" s="3"/>
      <c r="E1038" s="3"/>
      <c r="F1038" s="3"/>
      <c r="G1038" s="4"/>
      <c r="H1038" s="8" t="s">
        <v>2040</v>
      </c>
      <c r="I1038" s="8" t="s">
        <v>2041</v>
      </c>
      <c r="J1038" s="13">
        <v>20</v>
      </c>
      <c r="K1038" s="41" t="s">
        <v>9</v>
      </c>
      <c r="L1038" s="16">
        <v>17.940000000000001</v>
      </c>
      <c r="M1038" s="39">
        <f t="shared" si="33"/>
        <v>16.146000000000001</v>
      </c>
      <c r="N1038" s="15" t="s">
        <v>3759</v>
      </c>
      <c r="O1038" s="22"/>
      <c r="P1038" s="27">
        <f t="shared" si="32"/>
        <v>0</v>
      </c>
      <c r="R1038" s="44">
        <v>10</v>
      </c>
    </row>
    <row r="1039" spans="2:18" ht="108" customHeight="1" outlineLevel="3" x14ac:dyDescent="0.2">
      <c r="B1039" s="26"/>
      <c r="C1039" s="3"/>
      <c r="D1039" s="3"/>
      <c r="E1039" s="3"/>
      <c r="F1039" s="3"/>
      <c r="G1039" s="4"/>
      <c r="H1039" s="8" t="s">
        <v>2042</v>
      </c>
      <c r="I1039" s="8" t="s">
        <v>2043</v>
      </c>
      <c r="J1039" s="13">
        <v>20</v>
      </c>
      <c r="K1039" s="41" t="s">
        <v>9</v>
      </c>
      <c r="L1039" s="16">
        <v>19.920000000000002</v>
      </c>
      <c r="M1039" s="39">
        <f t="shared" si="33"/>
        <v>17.928000000000001</v>
      </c>
      <c r="N1039" s="15" t="s">
        <v>3759</v>
      </c>
      <c r="O1039" s="22"/>
      <c r="P1039" s="27">
        <f t="shared" si="32"/>
        <v>0</v>
      </c>
      <c r="R1039" s="44">
        <v>10</v>
      </c>
    </row>
    <row r="1040" spans="2:18" ht="108" customHeight="1" outlineLevel="3" x14ac:dyDescent="0.2">
      <c r="B1040" s="26"/>
      <c r="C1040" s="3"/>
      <c r="D1040" s="3"/>
      <c r="E1040" s="3"/>
      <c r="F1040" s="3"/>
      <c r="G1040" s="4"/>
      <c r="H1040" s="8" t="s">
        <v>2044</v>
      </c>
      <c r="I1040" s="8" t="s">
        <v>2045</v>
      </c>
      <c r="J1040" s="13">
        <v>20</v>
      </c>
      <c r="K1040" s="41" t="s">
        <v>9</v>
      </c>
      <c r="L1040" s="16">
        <v>21.92</v>
      </c>
      <c r="M1040" s="39">
        <f t="shared" si="33"/>
        <v>19.728000000000002</v>
      </c>
      <c r="N1040" s="15" t="s">
        <v>3759</v>
      </c>
      <c r="O1040" s="22"/>
      <c r="P1040" s="27">
        <f t="shared" si="32"/>
        <v>0</v>
      </c>
      <c r="R1040" s="44">
        <v>10</v>
      </c>
    </row>
    <row r="1041" spans="2:18" ht="108" customHeight="1" outlineLevel="3" x14ac:dyDescent="0.2">
      <c r="B1041" s="26"/>
      <c r="C1041" s="3"/>
      <c r="D1041" s="3"/>
      <c r="E1041" s="3"/>
      <c r="F1041" s="3"/>
      <c r="G1041" s="4"/>
      <c r="H1041" s="8" t="s">
        <v>2046</v>
      </c>
      <c r="I1041" s="8" t="s">
        <v>2047</v>
      </c>
      <c r="J1041" s="13">
        <v>20</v>
      </c>
      <c r="K1041" s="41" t="s">
        <v>9</v>
      </c>
      <c r="L1041" s="16">
        <v>23.25</v>
      </c>
      <c r="M1041" s="39">
        <f t="shared" si="33"/>
        <v>20.925000000000001</v>
      </c>
      <c r="N1041" s="15" t="s">
        <v>3759</v>
      </c>
      <c r="O1041" s="22"/>
      <c r="P1041" s="27">
        <f t="shared" si="32"/>
        <v>0</v>
      </c>
      <c r="R1041" s="44">
        <v>10</v>
      </c>
    </row>
    <row r="1042" spans="2:18" ht="108" customHeight="1" outlineLevel="3" x14ac:dyDescent="0.2">
      <c r="B1042" s="26"/>
      <c r="C1042" s="3"/>
      <c r="D1042" s="3"/>
      <c r="E1042" s="3"/>
      <c r="F1042" s="3"/>
      <c r="G1042" s="4"/>
      <c r="H1042" s="8" t="s">
        <v>2048</v>
      </c>
      <c r="I1042" s="8" t="s">
        <v>2049</v>
      </c>
      <c r="J1042" s="13">
        <v>20</v>
      </c>
      <c r="K1042" s="41" t="s">
        <v>9</v>
      </c>
      <c r="L1042" s="16">
        <v>25.23</v>
      </c>
      <c r="M1042" s="39">
        <f t="shared" si="33"/>
        <v>22.707000000000001</v>
      </c>
      <c r="N1042" s="15" t="s">
        <v>3759</v>
      </c>
      <c r="O1042" s="22"/>
      <c r="P1042" s="27">
        <f t="shared" si="32"/>
        <v>0</v>
      </c>
      <c r="R1042" s="44">
        <v>10</v>
      </c>
    </row>
    <row r="1043" spans="2:18" ht="108" customHeight="1" outlineLevel="3" x14ac:dyDescent="0.2">
      <c r="B1043" s="26"/>
      <c r="C1043" s="3"/>
      <c r="D1043" s="3"/>
      <c r="E1043" s="3"/>
      <c r="F1043" s="3"/>
      <c r="G1043" s="4"/>
      <c r="H1043" s="8" t="s">
        <v>2050</v>
      </c>
      <c r="I1043" s="8" t="s">
        <v>2051</v>
      </c>
      <c r="J1043" s="13">
        <v>20</v>
      </c>
      <c r="K1043" s="41" t="s">
        <v>9</v>
      </c>
      <c r="L1043" s="16">
        <v>26.57</v>
      </c>
      <c r="M1043" s="39">
        <f t="shared" si="33"/>
        <v>23.913</v>
      </c>
      <c r="N1043" s="15" t="s">
        <v>3759</v>
      </c>
      <c r="O1043" s="22"/>
      <c r="P1043" s="27">
        <f t="shared" ref="P1043:P1106" si="34">M1043*O1043</f>
        <v>0</v>
      </c>
      <c r="R1043" s="44">
        <v>10</v>
      </c>
    </row>
    <row r="1044" spans="2:18" ht="108" customHeight="1" outlineLevel="3" x14ac:dyDescent="0.2">
      <c r="B1044" s="26"/>
      <c r="C1044" s="3"/>
      <c r="D1044" s="3"/>
      <c r="E1044" s="3"/>
      <c r="F1044" s="3"/>
      <c r="G1044" s="4"/>
      <c r="H1044" s="8" t="s">
        <v>2052</v>
      </c>
      <c r="I1044" s="8" t="s">
        <v>2053</v>
      </c>
      <c r="J1044" s="13">
        <v>20</v>
      </c>
      <c r="K1044" s="41" t="s">
        <v>9</v>
      </c>
      <c r="L1044" s="16">
        <v>10.27</v>
      </c>
      <c r="M1044" s="39">
        <f t="shared" si="33"/>
        <v>9.2430000000000003</v>
      </c>
      <c r="N1044" s="15" t="s">
        <v>3759</v>
      </c>
      <c r="O1044" s="22"/>
      <c r="P1044" s="27">
        <f t="shared" si="34"/>
        <v>0</v>
      </c>
      <c r="R1044" s="44">
        <v>10</v>
      </c>
    </row>
    <row r="1045" spans="2:18" ht="108" customHeight="1" outlineLevel="3" x14ac:dyDescent="0.2">
      <c r="B1045" s="26"/>
      <c r="C1045" s="3"/>
      <c r="D1045" s="3"/>
      <c r="E1045" s="3"/>
      <c r="F1045" s="3"/>
      <c r="G1045" s="4"/>
      <c r="H1045" s="8" t="s">
        <v>2054</v>
      </c>
      <c r="I1045" s="8" t="s">
        <v>2055</v>
      </c>
      <c r="J1045" s="13">
        <v>20</v>
      </c>
      <c r="K1045" s="41" t="s">
        <v>9</v>
      </c>
      <c r="L1045" s="16">
        <v>21.92</v>
      </c>
      <c r="M1045" s="39">
        <f t="shared" si="33"/>
        <v>19.728000000000002</v>
      </c>
      <c r="N1045" s="15" t="s">
        <v>3759</v>
      </c>
      <c r="O1045" s="22"/>
      <c r="P1045" s="27">
        <f t="shared" si="34"/>
        <v>0</v>
      </c>
      <c r="R1045" s="44">
        <v>10</v>
      </c>
    </row>
    <row r="1046" spans="2:18" ht="108" customHeight="1" outlineLevel="3" x14ac:dyDescent="0.2">
      <c r="B1046" s="26"/>
      <c r="C1046" s="3"/>
      <c r="D1046" s="3"/>
      <c r="E1046" s="3"/>
      <c r="F1046" s="3"/>
      <c r="G1046" s="4"/>
      <c r="H1046" s="8" t="s">
        <v>2056</v>
      </c>
      <c r="I1046" s="8" t="s">
        <v>2057</v>
      </c>
      <c r="J1046" s="13">
        <v>20</v>
      </c>
      <c r="K1046" s="41" t="s">
        <v>9</v>
      </c>
      <c r="L1046" s="16">
        <v>25.23</v>
      </c>
      <c r="M1046" s="39">
        <f t="shared" si="33"/>
        <v>22.707000000000001</v>
      </c>
      <c r="N1046" s="15" t="s">
        <v>3759</v>
      </c>
      <c r="O1046" s="22"/>
      <c r="P1046" s="27">
        <f t="shared" si="34"/>
        <v>0</v>
      </c>
      <c r="R1046" s="44">
        <v>10</v>
      </c>
    </row>
    <row r="1047" spans="2:18" ht="108" customHeight="1" outlineLevel="3" x14ac:dyDescent="0.2">
      <c r="B1047" s="26"/>
      <c r="C1047" s="3"/>
      <c r="D1047" s="3"/>
      <c r="E1047" s="3"/>
      <c r="F1047" s="3"/>
      <c r="G1047" s="4"/>
      <c r="H1047" s="8" t="s">
        <v>2058</v>
      </c>
      <c r="I1047" s="8" t="s">
        <v>2059</v>
      </c>
      <c r="J1047" s="13">
        <v>20</v>
      </c>
      <c r="K1047" s="41" t="s">
        <v>9</v>
      </c>
      <c r="L1047" s="16">
        <v>26.57</v>
      </c>
      <c r="M1047" s="39">
        <f t="shared" si="33"/>
        <v>23.913</v>
      </c>
      <c r="N1047" s="15" t="s">
        <v>3759</v>
      </c>
      <c r="O1047" s="22"/>
      <c r="P1047" s="27">
        <f t="shared" si="34"/>
        <v>0</v>
      </c>
      <c r="R1047" s="44">
        <v>10</v>
      </c>
    </row>
    <row r="1048" spans="2:18" ht="108" customHeight="1" outlineLevel="3" x14ac:dyDescent="0.2">
      <c r="B1048" s="26"/>
      <c r="C1048" s="3"/>
      <c r="D1048" s="3"/>
      <c r="E1048" s="3"/>
      <c r="F1048" s="3"/>
      <c r="G1048" s="4"/>
      <c r="H1048" s="8" t="s">
        <v>2060</v>
      </c>
      <c r="I1048" s="8" t="s">
        <v>2061</v>
      </c>
      <c r="J1048" s="13">
        <v>20</v>
      </c>
      <c r="K1048" s="41" t="s">
        <v>9</v>
      </c>
      <c r="L1048" s="16">
        <v>9.9700000000000006</v>
      </c>
      <c r="M1048" s="39">
        <f t="shared" si="33"/>
        <v>8.9730000000000008</v>
      </c>
      <c r="N1048" s="15" t="s">
        <v>3759</v>
      </c>
      <c r="O1048" s="22"/>
      <c r="P1048" s="27">
        <f t="shared" si="34"/>
        <v>0</v>
      </c>
      <c r="R1048" s="44">
        <v>10</v>
      </c>
    </row>
    <row r="1049" spans="2:18" ht="108" customHeight="1" outlineLevel="3" x14ac:dyDescent="0.2">
      <c r="B1049" s="26"/>
      <c r="C1049" s="3"/>
      <c r="D1049" s="3"/>
      <c r="E1049" s="3"/>
      <c r="F1049" s="3"/>
      <c r="G1049" s="4"/>
      <c r="H1049" s="8" t="s">
        <v>2062</v>
      </c>
      <c r="I1049" s="8" t="s">
        <v>2063</v>
      </c>
      <c r="J1049" s="13">
        <v>20</v>
      </c>
      <c r="K1049" s="41" t="s">
        <v>9</v>
      </c>
      <c r="L1049" s="16">
        <v>9.9700000000000006</v>
      </c>
      <c r="M1049" s="39">
        <f t="shared" si="33"/>
        <v>8.9730000000000008</v>
      </c>
      <c r="N1049" s="15" t="s">
        <v>3759</v>
      </c>
      <c r="O1049" s="22"/>
      <c r="P1049" s="27">
        <f t="shared" si="34"/>
        <v>0</v>
      </c>
      <c r="R1049" s="44">
        <v>10</v>
      </c>
    </row>
    <row r="1050" spans="2:18" ht="108" customHeight="1" outlineLevel="3" x14ac:dyDescent="0.2">
      <c r="B1050" s="26"/>
      <c r="C1050" s="3"/>
      <c r="D1050" s="3"/>
      <c r="E1050" s="3"/>
      <c r="F1050" s="3"/>
      <c r="G1050" s="4"/>
      <c r="H1050" s="8" t="s">
        <v>2064</v>
      </c>
      <c r="I1050" s="8" t="s">
        <v>2065</v>
      </c>
      <c r="J1050" s="13">
        <v>20</v>
      </c>
      <c r="K1050" s="41" t="s">
        <v>9</v>
      </c>
      <c r="L1050" s="16">
        <v>9.9700000000000006</v>
      </c>
      <c r="M1050" s="39">
        <f t="shared" si="33"/>
        <v>8.9730000000000008</v>
      </c>
      <c r="N1050" s="15" t="s">
        <v>3759</v>
      </c>
      <c r="O1050" s="22"/>
      <c r="P1050" s="27">
        <f t="shared" si="34"/>
        <v>0</v>
      </c>
      <c r="R1050" s="44">
        <v>10</v>
      </c>
    </row>
    <row r="1051" spans="2:18" ht="108" customHeight="1" outlineLevel="3" x14ac:dyDescent="0.2">
      <c r="B1051" s="26"/>
      <c r="C1051" s="3"/>
      <c r="D1051" s="3"/>
      <c r="E1051" s="3"/>
      <c r="F1051" s="3"/>
      <c r="G1051" s="4"/>
      <c r="H1051" s="8" t="s">
        <v>2066</v>
      </c>
      <c r="I1051" s="8" t="s">
        <v>2067</v>
      </c>
      <c r="J1051" s="13">
        <v>20</v>
      </c>
      <c r="K1051" s="41" t="s">
        <v>9</v>
      </c>
      <c r="L1051" s="16">
        <v>9.9700000000000006</v>
      </c>
      <c r="M1051" s="39">
        <f t="shared" si="33"/>
        <v>8.9730000000000008</v>
      </c>
      <c r="N1051" s="15" t="s">
        <v>3759</v>
      </c>
      <c r="O1051" s="22"/>
      <c r="P1051" s="27">
        <f t="shared" si="34"/>
        <v>0</v>
      </c>
      <c r="R1051" s="44">
        <v>10</v>
      </c>
    </row>
    <row r="1052" spans="2:18" ht="108" customHeight="1" outlineLevel="3" x14ac:dyDescent="0.2">
      <c r="B1052" s="26"/>
      <c r="C1052" s="3"/>
      <c r="D1052" s="3"/>
      <c r="E1052" s="3"/>
      <c r="F1052" s="3"/>
      <c r="G1052" s="4"/>
      <c r="H1052" s="8" t="s">
        <v>2068</v>
      </c>
      <c r="I1052" s="8" t="s">
        <v>2069</v>
      </c>
      <c r="J1052" s="13">
        <v>20</v>
      </c>
      <c r="K1052" s="41" t="s">
        <v>9</v>
      </c>
      <c r="L1052" s="16">
        <v>9.9700000000000006</v>
      </c>
      <c r="M1052" s="39">
        <f t="shared" si="33"/>
        <v>8.9730000000000008</v>
      </c>
      <c r="N1052" s="15" t="s">
        <v>3759</v>
      </c>
      <c r="O1052" s="22"/>
      <c r="P1052" s="27">
        <f t="shared" si="34"/>
        <v>0</v>
      </c>
      <c r="R1052" s="44">
        <v>10</v>
      </c>
    </row>
    <row r="1053" spans="2:18" ht="108" customHeight="1" outlineLevel="3" x14ac:dyDescent="0.2">
      <c r="B1053" s="26"/>
      <c r="C1053" s="3"/>
      <c r="D1053" s="3"/>
      <c r="E1053" s="3"/>
      <c r="F1053" s="3"/>
      <c r="G1053" s="4"/>
      <c r="H1053" s="8" t="s">
        <v>2070</v>
      </c>
      <c r="I1053" s="8" t="s">
        <v>2071</v>
      </c>
      <c r="J1053" s="13">
        <v>20</v>
      </c>
      <c r="K1053" s="41" t="s">
        <v>9</v>
      </c>
      <c r="L1053" s="16">
        <v>9.9700000000000006</v>
      </c>
      <c r="M1053" s="39">
        <f t="shared" si="33"/>
        <v>8.9730000000000008</v>
      </c>
      <c r="N1053" s="15" t="s">
        <v>3759</v>
      </c>
      <c r="O1053" s="22"/>
      <c r="P1053" s="27">
        <f t="shared" si="34"/>
        <v>0</v>
      </c>
      <c r="R1053" s="44">
        <v>10</v>
      </c>
    </row>
    <row r="1054" spans="2:18" ht="108" customHeight="1" outlineLevel="3" x14ac:dyDescent="0.2">
      <c r="B1054" s="26"/>
      <c r="C1054" s="3"/>
      <c r="D1054" s="3"/>
      <c r="E1054" s="3"/>
      <c r="F1054" s="3"/>
      <c r="G1054" s="4"/>
      <c r="H1054" s="8" t="s">
        <v>2072</v>
      </c>
      <c r="I1054" s="8" t="s">
        <v>2073</v>
      </c>
      <c r="J1054" s="13">
        <v>20</v>
      </c>
      <c r="K1054" s="41" t="s">
        <v>9</v>
      </c>
      <c r="L1054" s="16">
        <v>9.9700000000000006</v>
      </c>
      <c r="M1054" s="39">
        <f t="shared" si="33"/>
        <v>8.9730000000000008</v>
      </c>
      <c r="N1054" s="15" t="s">
        <v>3759</v>
      </c>
      <c r="O1054" s="22"/>
      <c r="P1054" s="27">
        <f t="shared" si="34"/>
        <v>0</v>
      </c>
      <c r="R1054" s="44">
        <v>10</v>
      </c>
    </row>
    <row r="1055" spans="2:18" ht="108" customHeight="1" outlineLevel="3" x14ac:dyDescent="0.2">
      <c r="B1055" s="26"/>
      <c r="C1055" s="3"/>
      <c r="D1055" s="3"/>
      <c r="E1055" s="3"/>
      <c r="F1055" s="3"/>
      <c r="G1055" s="4"/>
      <c r="H1055" s="8" t="s">
        <v>2074</v>
      </c>
      <c r="I1055" s="8" t="s">
        <v>2075</v>
      </c>
      <c r="J1055" s="13">
        <v>20</v>
      </c>
      <c r="K1055" s="41" t="s">
        <v>9</v>
      </c>
      <c r="L1055" s="16">
        <v>9.9700000000000006</v>
      </c>
      <c r="M1055" s="39">
        <f t="shared" si="33"/>
        <v>8.9730000000000008</v>
      </c>
      <c r="N1055" s="15" t="s">
        <v>3759</v>
      </c>
      <c r="O1055" s="22"/>
      <c r="P1055" s="27">
        <f t="shared" si="34"/>
        <v>0</v>
      </c>
      <c r="R1055" s="44">
        <v>10</v>
      </c>
    </row>
    <row r="1056" spans="2:18" ht="108" customHeight="1" outlineLevel="3" x14ac:dyDescent="0.2">
      <c r="B1056" s="26"/>
      <c r="C1056" s="3"/>
      <c r="D1056" s="3"/>
      <c r="E1056" s="3"/>
      <c r="F1056" s="3"/>
      <c r="G1056" s="4"/>
      <c r="H1056" s="8" t="s">
        <v>2076</v>
      </c>
      <c r="I1056" s="8" t="s">
        <v>2077</v>
      </c>
      <c r="J1056" s="13">
        <v>20</v>
      </c>
      <c r="K1056" s="41" t="s">
        <v>9</v>
      </c>
      <c r="L1056" s="16">
        <v>9.9700000000000006</v>
      </c>
      <c r="M1056" s="39">
        <f t="shared" si="33"/>
        <v>8.9730000000000008</v>
      </c>
      <c r="N1056" s="15" t="s">
        <v>3759</v>
      </c>
      <c r="O1056" s="22"/>
      <c r="P1056" s="27">
        <f t="shared" si="34"/>
        <v>0</v>
      </c>
      <c r="R1056" s="44">
        <v>10</v>
      </c>
    </row>
    <row r="1057" spans="2:18" ht="108" customHeight="1" outlineLevel="3" x14ac:dyDescent="0.2">
      <c r="B1057" s="26"/>
      <c r="C1057" s="3"/>
      <c r="D1057" s="3"/>
      <c r="E1057" s="3"/>
      <c r="F1057" s="3"/>
      <c r="G1057" s="4"/>
      <c r="H1057" s="8" t="s">
        <v>2078</v>
      </c>
      <c r="I1057" s="8" t="s">
        <v>2079</v>
      </c>
      <c r="J1057" s="13">
        <v>20</v>
      </c>
      <c r="K1057" s="41" t="s">
        <v>9</v>
      </c>
      <c r="L1057" s="16">
        <v>9.9700000000000006</v>
      </c>
      <c r="M1057" s="39">
        <f t="shared" si="33"/>
        <v>8.9730000000000008</v>
      </c>
      <c r="N1057" s="15" t="s">
        <v>3759</v>
      </c>
      <c r="O1057" s="22"/>
      <c r="P1057" s="27">
        <f t="shared" si="34"/>
        <v>0</v>
      </c>
      <c r="R1057" s="44">
        <v>10</v>
      </c>
    </row>
    <row r="1058" spans="2:18" ht="108" customHeight="1" outlineLevel="3" x14ac:dyDescent="0.2">
      <c r="B1058" s="26"/>
      <c r="C1058" s="3"/>
      <c r="D1058" s="3"/>
      <c r="E1058" s="3"/>
      <c r="F1058" s="3"/>
      <c r="G1058" s="4"/>
      <c r="H1058" s="8" t="s">
        <v>2080</v>
      </c>
      <c r="I1058" s="8" t="s">
        <v>2081</v>
      </c>
      <c r="J1058" s="13">
        <v>20</v>
      </c>
      <c r="K1058" s="41" t="s">
        <v>9</v>
      </c>
      <c r="L1058" s="16">
        <v>9.9700000000000006</v>
      </c>
      <c r="M1058" s="39">
        <f t="shared" si="33"/>
        <v>8.9730000000000008</v>
      </c>
      <c r="N1058" s="15" t="s">
        <v>3759</v>
      </c>
      <c r="O1058" s="22"/>
      <c r="P1058" s="27">
        <f t="shared" si="34"/>
        <v>0</v>
      </c>
      <c r="R1058" s="44">
        <v>10</v>
      </c>
    </row>
    <row r="1059" spans="2:18" ht="108" customHeight="1" outlineLevel="3" x14ac:dyDescent="0.2">
      <c r="B1059" s="26"/>
      <c r="C1059" s="3"/>
      <c r="D1059" s="3"/>
      <c r="E1059" s="3"/>
      <c r="F1059" s="3"/>
      <c r="G1059" s="4"/>
      <c r="H1059" s="8" t="s">
        <v>2082</v>
      </c>
      <c r="I1059" s="8" t="s">
        <v>2083</v>
      </c>
      <c r="J1059" s="13">
        <v>20</v>
      </c>
      <c r="K1059" s="41" t="s">
        <v>9</v>
      </c>
      <c r="L1059" s="16">
        <v>11.3</v>
      </c>
      <c r="M1059" s="39">
        <f t="shared" si="33"/>
        <v>10.17</v>
      </c>
      <c r="N1059" s="15" t="s">
        <v>3759</v>
      </c>
      <c r="O1059" s="22"/>
      <c r="P1059" s="27">
        <f t="shared" si="34"/>
        <v>0</v>
      </c>
      <c r="R1059" s="44">
        <v>10</v>
      </c>
    </row>
    <row r="1060" spans="2:18" ht="108" customHeight="1" outlineLevel="3" x14ac:dyDescent="0.2">
      <c r="B1060" s="26"/>
      <c r="C1060" s="3"/>
      <c r="D1060" s="3"/>
      <c r="E1060" s="3"/>
      <c r="F1060" s="3"/>
      <c r="G1060" s="4"/>
      <c r="H1060" s="8" t="s">
        <v>2084</v>
      </c>
      <c r="I1060" s="8" t="s">
        <v>2085</v>
      </c>
      <c r="J1060" s="13">
        <v>20</v>
      </c>
      <c r="K1060" s="41" t="s">
        <v>9</v>
      </c>
      <c r="L1060" s="16">
        <v>11.96</v>
      </c>
      <c r="M1060" s="39">
        <f t="shared" si="33"/>
        <v>10.764000000000001</v>
      </c>
      <c r="N1060" s="15" t="s">
        <v>3759</v>
      </c>
      <c r="O1060" s="22"/>
      <c r="P1060" s="27">
        <f t="shared" si="34"/>
        <v>0</v>
      </c>
      <c r="R1060" s="44">
        <v>10</v>
      </c>
    </row>
    <row r="1061" spans="2:18" ht="108" customHeight="1" outlineLevel="3" x14ac:dyDescent="0.2">
      <c r="B1061" s="26"/>
      <c r="C1061" s="3"/>
      <c r="D1061" s="3"/>
      <c r="E1061" s="3"/>
      <c r="F1061" s="3"/>
      <c r="G1061" s="4"/>
      <c r="H1061" s="8" t="s">
        <v>2086</v>
      </c>
      <c r="I1061" s="8" t="s">
        <v>2087</v>
      </c>
      <c r="J1061" s="13">
        <v>20</v>
      </c>
      <c r="K1061" s="41" t="s">
        <v>9</v>
      </c>
      <c r="L1061" s="16">
        <v>13.29</v>
      </c>
      <c r="M1061" s="39">
        <f t="shared" si="33"/>
        <v>11.960999999999999</v>
      </c>
      <c r="N1061" s="15" t="s">
        <v>3759</v>
      </c>
      <c r="O1061" s="22"/>
      <c r="P1061" s="27">
        <f t="shared" si="34"/>
        <v>0</v>
      </c>
      <c r="R1061" s="44">
        <v>10</v>
      </c>
    </row>
    <row r="1062" spans="2:18" ht="108" customHeight="1" outlineLevel="3" x14ac:dyDescent="0.2">
      <c r="B1062" s="26"/>
      <c r="C1062" s="3"/>
      <c r="D1062" s="3"/>
      <c r="E1062" s="3"/>
      <c r="F1062" s="3"/>
      <c r="G1062" s="4"/>
      <c r="H1062" s="8" t="s">
        <v>2088</v>
      </c>
      <c r="I1062" s="8" t="s">
        <v>2089</v>
      </c>
      <c r="J1062" s="13">
        <v>20</v>
      </c>
      <c r="K1062" s="41" t="s">
        <v>9</v>
      </c>
      <c r="L1062" s="16">
        <v>13.95</v>
      </c>
      <c r="M1062" s="39">
        <f t="shared" si="33"/>
        <v>12.554999999999998</v>
      </c>
      <c r="N1062" s="15" t="s">
        <v>3759</v>
      </c>
      <c r="O1062" s="22"/>
      <c r="P1062" s="27">
        <f t="shared" si="34"/>
        <v>0</v>
      </c>
      <c r="R1062" s="44">
        <v>10</v>
      </c>
    </row>
    <row r="1063" spans="2:18" ht="108" customHeight="1" outlineLevel="3" x14ac:dyDescent="0.2">
      <c r="B1063" s="26"/>
      <c r="C1063" s="3"/>
      <c r="D1063" s="3"/>
      <c r="E1063" s="3"/>
      <c r="F1063" s="3"/>
      <c r="G1063" s="4"/>
      <c r="H1063" s="8" t="s">
        <v>2090</v>
      </c>
      <c r="I1063" s="8" t="s">
        <v>2091</v>
      </c>
      <c r="J1063" s="13">
        <v>20</v>
      </c>
      <c r="K1063" s="41" t="s">
        <v>9</v>
      </c>
      <c r="L1063" s="16">
        <v>14.61</v>
      </c>
      <c r="M1063" s="39">
        <f t="shared" si="33"/>
        <v>13.149000000000001</v>
      </c>
      <c r="N1063" s="15" t="s">
        <v>3759</v>
      </c>
      <c r="O1063" s="22"/>
      <c r="P1063" s="27">
        <f t="shared" si="34"/>
        <v>0</v>
      </c>
      <c r="R1063" s="44">
        <v>10</v>
      </c>
    </row>
    <row r="1064" spans="2:18" ht="108" customHeight="1" outlineLevel="3" x14ac:dyDescent="0.2">
      <c r="B1064" s="26"/>
      <c r="C1064" s="3"/>
      <c r="D1064" s="3"/>
      <c r="E1064" s="3"/>
      <c r="F1064" s="3"/>
      <c r="G1064" s="4"/>
      <c r="H1064" s="8" t="s">
        <v>2092</v>
      </c>
      <c r="I1064" s="8" t="s">
        <v>2093</v>
      </c>
      <c r="J1064" s="13">
        <v>20</v>
      </c>
      <c r="K1064" s="41" t="s">
        <v>9</v>
      </c>
      <c r="L1064" s="16">
        <v>15.94</v>
      </c>
      <c r="M1064" s="39">
        <f t="shared" si="33"/>
        <v>14.345999999999998</v>
      </c>
      <c r="N1064" s="15" t="s">
        <v>3759</v>
      </c>
      <c r="O1064" s="22"/>
      <c r="P1064" s="27">
        <f t="shared" si="34"/>
        <v>0</v>
      </c>
      <c r="R1064" s="44">
        <v>10</v>
      </c>
    </row>
    <row r="1065" spans="2:18" ht="108" customHeight="1" outlineLevel="3" x14ac:dyDescent="0.2">
      <c r="B1065" s="26"/>
      <c r="C1065" s="3"/>
      <c r="D1065" s="3"/>
      <c r="E1065" s="3"/>
      <c r="F1065" s="3"/>
      <c r="G1065" s="4"/>
      <c r="H1065" s="8" t="s">
        <v>2094</v>
      </c>
      <c r="I1065" s="8" t="s">
        <v>2095</v>
      </c>
      <c r="J1065" s="13">
        <v>20</v>
      </c>
      <c r="K1065" s="41" t="s">
        <v>9</v>
      </c>
      <c r="L1065" s="16">
        <v>16.61</v>
      </c>
      <c r="M1065" s="39">
        <f t="shared" si="33"/>
        <v>14.949</v>
      </c>
      <c r="N1065" s="15" t="s">
        <v>3759</v>
      </c>
      <c r="O1065" s="22"/>
      <c r="P1065" s="27">
        <f t="shared" si="34"/>
        <v>0</v>
      </c>
      <c r="R1065" s="44">
        <v>10</v>
      </c>
    </row>
    <row r="1066" spans="2:18" ht="108" customHeight="1" outlineLevel="3" x14ac:dyDescent="0.2">
      <c r="B1066" s="26"/>
      <c r="C1066" s="3"/>
      <c r="D1066" s="3"/>
      <c r="E1066" s="3"/>
      <c r="F1066" s="3"/>
      <c r="G1066" s="4"/>
      <c r="H1066" s="8" t="s">
        <v>2096</v>
      </c>
      <c r="I1066" s="8" t="s">
        <v>2097</v>
      </c>
      <c r="J1066" s="13">
        <v>20</v>
      </c>
      <c r="K1066" s="41" t="s">
        <v>9</v>
      </c>
      <c r="L1066" s="16">
        <v>18.600000000000001</v>
      </c>
      <c r="M1066" s="39">
        <f t="shared" si="33"/>
        <v>16.740000000000002</v>
      </c>
      <c r="N1066" s="15" t="s">
        <v>3759</v>
      </c>
      <c r="O1066" s="22"/>
      <c r="P1066" s="27">
        <f t="shared" si="34"/>
        <v>0</v>
      </c>
      <c r="R1066" s="44">
        <v>10</v>
      </c>
    </row>
    <row r="1067" spans="2:18" ht="108" customHeight="1" outlineLevel="3" x14ac:dyDescent="0.2">
      <c r="B1067" s="26"/>
      <c r="C1067" s="3"/>
      <c r="D1067" s="3"/>
      <c r="E1067" s="3"/>
      <c r="F1067" s="3"/>
      <c r="G1067" s="4"/>
      <c r="H1067" s="8" t="s">
        <v>2098</v>
      </c>
      <c r="I1067" s="8" t="s">
        <v>2099</v>
      </c>
      <c r="J1067" s="13">
        <v>20</v>
      </c>
      <c r="K1067" s="41" t="s">
        <v>9</v>
      </c>
      <c r="L1067" s="16">
        <v>19.920000000000002</v>
      </c>
      <c r="M1067" s="39">
        <f t="shared" si="33"/>
        <v>17.928000000000001</v>
      </c>
      <c r="N1067" s="15" t="s">
        <v>3759</v>
      </c>
      <c r="O1067" s="22"/>
      <c r="P1067" s="27">
        <f t="shared" si="34"/>
        <v>0</v>
      </c>
      <c r="R1067" s="44">
        <v>10</v>
      </c>
    </row>
    <row r="1068" spans="2:18" ht="108" customHeight="1" outlineLevel="3" x14ac:dyDescent="0.2">
      <c r="B1068" s="26"/>
      <c r="C1068" s="3"/>
      <c r="D1068" s="3"/>
      <c r="E1068" s="3"/>
      <c r="F1068" s="3"/>
      <c r="G1068" s="4"/>
      <c r="H1068" s="8" t="s">
        <v>2100</v>
      </c>
      <c r="I1068" s="8" t="s">
        <v>2101</v>
      </c>
      <c r="J1068" s="13">
        <v>20</v>
      </c>
      <c r="K1068" s="41" t="s">
        <v>9</v>
      </c>
      <c r="L1068" s="16">
        <v>7.32</v>
      </c>
      <c r="M1068" s="39">
        <f t="shared" si="33"/>
        <v>6.5880000000000001</v>
      </c>
      <c r="N1068" s="15" t="s">
        <v>3759</v>
      </c>
      <c r="O1068" s="22"/>
      <c r="P1068" s="27">
        <f t="shared" si="34"/>
        <v>0</v>
      </c>
      <c r="R1068" s="44">
        <v>10</v>
      </c>
    </row>
    <row r="1069" spans="2:18" ht="108" customHeight="1" outlineLevel="3" x14ac:dyDescent="0.2">
      <c r="B1069" s="26"/>
      <c r="C1069" s="3"/>
      <c r="D1069" s="3"/>
      <c r="E1069" s="3"/>
      <c r="F1069" s="3"/>
      <c r="G1069" s="4"/>
      <c r="H1069" s="8" t="s">
        <v>2102</v>
      </c>
      <c r="I1069" s="8" t="s">
        <v>2103</v>
      </c>
      <c r="J1069" s="13">
        <v>20</v>
      </c>
      <c r="K1069" s="41" t="s">
        <v>9</v>
      </c>
      <c r="L1069" s="16">
        <v>7.32</v>
      </c>
      <c r="M1069" s="39">
        <f t="shared" si="33"/>
        <v>6.5880000000000001</v>
      </c>
      <c r="N1069" s="15" t="s">
        <v>3759</v>
      </c>
      <c r="O1069" s="22"/>
      <c r="P1069" s="27">
        <f t="shared" si="34"/>
        <v>0</v>
      </c>
      <c r="R1069" s="44">
        <v>10</v>
      </c>
    </row>
    <row r="1070" spans="2:18" ht="108" customHeight="1" outlineLevel="3" x14ac:dyDescent="0.2">
      <c r="B1070" s="26"/>
      <c r="C1070" s="3"/>
      <c r="D1070" s="3"/>
      <c r="E1070" s="3"/>
      <c r="F1070" s="3"/>
      <c r="G1070" s="4"/>
      <c r="H1070" s="8" t="s">
        <v>2104</v>
      </c>
      <c r="I1070" s="8" t="s">
        <v>2105</v>
      </c>
      <c r="J1070" s="13">
        <v>20</v>
      </c>
      <c r="K1070" s="41" t="s">
        <v>9</v>
      </c>
      <c r="L1070" s="16">
        <v>7.98</v>
      </c>
      <c r="M1070" s="39">
        <f t="shared" si="33"/>
        <v>7.1820000000000013</v>
      </c>
      <c r="N1070" s="15" t="s">
        <v>3759</v>
      </c>
      <c r="O1070" s="22"/>
      <c r="P1070" s="27">
        <f t="shared" si="34"/>
        <v>0</v>
      </c>
      <c r="R1070" s="44">
        <v>10</v>
      </c>
    </row>
    <row r="1071" spans="2:18" ht="108" customHeight="1" outlineLevel="3" x14ac:dyDescent="0.2">
      <c r="B1071" s="26"/>
      <c r="C1071" s="3"/>
      <c r="D1071" s="3"/>
      <c r="E1071" s="3"/>
      <c r="F1071" s="3"/>
      <c r="G1071" s="4"/>
      <c r="H1071" s="8" t="s">
        <v>2106</v>
      </c>
      <c r="I1071" s="8" t="s">
        <v>2107</v>
      </c>
      <c r="J1071" s="13">
        <v>20</v>
      </c>
      <c r="K1071" s="41" t="s">
        <v>9</v>
      </c>
      <c r="L1071" s="16">
        <v>7.98</v>
      </c>
      <c r="M1071" s="39">
        <f t="shared" si="33"/>
        <v>7.1820000000000013</v>
      </c>
      <c r="N1071" s="15" t="s">
        <v>3759</v>
      </c>
      <c r="O1071" s="22"/>
      <c r="P1071" s="27">
        <f t="shared" si="34"/>
        <v>0</v>
      </c>
      <c r="R1071" s="44">
        <v>10</v>
      </c>
    </row>
    <row r="1072" spans="2:18" ht="108" customHeight="1" outlineLevel="3" x14ac:dyDescent="0.2">
      <c r="B1072" s="26"/>
      <c r="C1072" s="3"/>
      <c r="D1072" s="3"/>
      <c r="E1072" s="3"/>
      <c r="F1072" s="3"/>
      <c r="G1072" s="4"/>
      <c r="H1072" s="8" t="s">
        <v>2108</v>
      </c>
      <c r="I1072" s="8" t="s">
        <v>2109</v>
      </c>
      <c r="J1072" s="13">
        <v>20</v>
      </c>
      <c r="K1072" s="41" t="s">
        <v>9</v>
      </c>
      <c r="L1072" s="16">
        <v>8.64</v>
      </c>
      <c r="M1072" s="39">
        <f t="shared" si="33"/>
        <v>7.7760000000000007</v>
      </c>
      <c r="N1072" s="15" t="s">
        <v>3759</v>
      </c>
      <c r="O1072" s="22"/>
      <c r="P1072" s="27">
        <f t="shared" si="34"/>
        <v>0</v>
      </c>
      <c r="R1072" s="44">
        <v>10</v>
      </c>
    </row>
    <row r="1073" spans="2:18" ht="108" customHeight="1" outlineLevel="3" x14ac:dyDescent="0.2">
      <c r="B1073" s="26"/>
      <c r="C1073" s="3"/>
      <c r="D1073" s="3"/>
      <c r="E1073" s="3"/>
      <c r="F1073" s="3"/>
      <c r="G1073" s="4"/>
      <c r="H1073" s="8" t="s">
        <v>2110</v>
      </c>
      <c r="I1073" s="8" t="s">
        <v>2111</v>
      </c>
      <c r="J1073" s="13">
        <v>20</v>
      </c>
      <c r="K1073" s="41" t="s">
        <v>9</v>
      </c>
      <c r="L1073" s="16">
        <v>8.64</v>
      </c>
      <c r="M1073" s="39">
        <f t="shared" si="33"/>
        <v>7.7760000000000007</v>
      </c>
      <c r="N1073" s="15" t="s">
        <v>3759</v>
      </c>
      <c r="O1073" s="22"/>
      <c r="P1073" s="27">
        <f t="shared" si="34"/>
        <v>0</v>
      </c>
      <c r="R1073" s="44">
        <v>10</v>
      </c>
    </row>
    <row r="1074" spans="2:18" ht="108" customHeight="1" outlineLevel="3" x14ac:dyDescent="0.2">
      <c r="B1074" s="26"/>
      <c r="C1074" s="3"/>
      <c r="D1074" s="3"/>
      <c r="E1074" s="3"/>
      <c r="F1074" s="3"/>
      <c r="G1074" s="4"/>
      <c r="H1074" s="8" t="s">
        <v>2112</v>
      </c>
      <c r="I1074" s="8" t="s">
        <v>2113</v>
      </c>
      <c r="J1074" s="13">
        <v>20</v>
      </c>
      <c r="K1074" s="41" t="s">
        <v>9</v>
      </c>
      <c r="L1074" s="16">
        <v>9.3000000000000007</v>
      </c>
      <c r="M1074" s="39">
        <f t="shared" si="33"/>
        <v>8.370000000000001</v>
      </c>
      <c r="N1074" s="15" t="s">
        <v>3759</v>
      </c>
      <c r="O1074" s="22"/>
      <c r="P1074" s="27">
        <f t="shared" si="34"/>
        <v>0</v>
      </c>
      <c r="R1074" s="44">
        <v>10</v>
      </c>
    </row>
    <row r="1075" spans="2:18" ht="108" customHeight="1" outlineLevel="3" x14ac:dyDescent="0.2">
      <c r="B1075" s="26"/>
      <c r="C1075" s="3"/>
      <c r="D1075" s="3"/>
      <c r="E1075" s="3"/>
      <c r="F1075" s="3"/>
      <c r="G1075" s="4"/>
      <c r="H1075" s="8" t="s">
        <v>2114</v>
      </c>
      <c r="I1075" s="8" t="s">
        <v>2115</v>
      </c>
      <c r="J1075" s="13">
        <v>20</v>
      </c>
      <c r="K1075" s="41" t="s">
        <v>9</v>
      </c>
      <c r="L1075" s="16">
        <v>9.9700000000000006</v>
      </c>
      <c r="M1075" s="39">
        <f t="shared" si="33"/>
        <v>8.9730000000000008</v>
      </c>
      <c r="N1075" s="15" t="s">
        <v>3759</v>
      </c>
      <c r="O1075" s="22"/>
      <c r="P1075" s="27">
        <f t="shared" si="34"/>
        <v>0</v>
      </c>
      <c r="R1075" s="44">
        <v>10</v>
      </c>
    </row>
    <row r="1076" spans="2:18" ht="108" customHeight="1" outlineLevel="3" x14ac:dyDescent="0.2">
      <c r="B1076" s="26"/>
      <c r="C1076" s="3"/>
      <c r="D1076" s="3"/>
      <c r="E1076" s="3"/>
      <c r="F1076" s="3"/>
      <c r="G1076" s="4"/>
      <c r="H1076" s="8" t="s">
        <v>2116</v>
      </c>
      <c r="I1076" s="8" t="s">
        <v>2117</v>
      </c>
      <c r="J1076" s="13">
        <v>20</v>
      </c>
      <c r="K1076" s="41" t="s">
        <v>9</v>
      </c>
      <c r="L1076" s="16">
        <v>10.63</v>
      </c>
      <c r="M1076" s="39">
        <f t="shared" si="33"/>
        <v>9.5670000000000002</v>
      </c>
      <c r="N1076" s="15" t="s">
        <v>3759</v>
      </c>
      <c r="O1076" s="22"/>
      <c r="P1076" s="27">
        <f t="shared" si="34"/>
        <v>0</v>
      </c>
      <c r="R1076" s="44">
        <v>10</v>
      </c>
    </row>
    <row r="1077" spans="2:18" ht="108" customHeight="1" outlineLevel="3" x14ac:dyDescent="0.2">
      <c r="B1077" s="26"/>
      <c r="C1077" s="3"/>
      <c r="D1077" s="3"/>
      <c r="E1077" s="3"/>
      <c r="F1077" s="3"/>
      <c r="G1077" s="4"/>
      <c r="H1077" s="8" t="s">
        <v>2118</v>
      </c>
      <c r="I1077" s="8" t="s">
        <v>2119</v>
      </c>
      <c r="J1077" s="13">
        <v>20</v>
      </c>
      <c r="K1077" s="41" t="s">
        <v>9</v>
      </c>
      <c r="L1077" s="16">
        <v>11.3</v>
      </c>
      <c r="M1077" s="39">
        <f t="shared" si="33"/>
        <v>10.17</v>
      </c>
      <c r="N1077" s="15" t="s">
        <v>3759</v>
      </c>
      <c r="O1077" s="22"/>
      <c r="P1077" s="27">
        <f t="shared" si="34"/>
        <v>0</v>
      </c>
      <c r="R1077" s="44">
        <v>10</v>
      </c>
    </row>
    <row r="1078" spans="2:18" ht="108" customHeight="1" outlineLevel="3" x14ac:dyDescent="0.2">
      <c r="B1078" s="26"/>
      <c r="C1078" s="3"/>
      <c r="D1078" s="3"/>
      <c r="E1078" s="3"/>
      <c r="F1078" s="3"/>
      <c r="G1078" s="4"/>
      <c r="H1078" s="8" t="s">
        <v>2120</v>
      </c>
      <c r="I1078" s="8" t="s">
        <v>2121</v>
      </c>
      <c r="J1078" s="13">
        <v>20</v>
      </c>
      <c r="K1078" s="41" t="s">
        <v>9</v>
      </c>
      <c r="L1078" s="16">
        <v>11.96</v>
      </c>
      <c r="M1078" s="39">
        <f t="shared" si="33"/>
        <v>10.764000000000001</v>
      </c>
      <c r="N1078" s="15" t="s">
        <v>3759</v>
      </c>
      <c r="O1078" s="22"/>
      <c r="P1078" s="27">
        <f t="shared" si="34"/>
        <v>0</v>
      </c>
      <c r="R1078" s="44">
        <v>10</v>
      </c>
    </row>
    <row r="1079" spans="2:18" ht="108" customHeight="1" outlineLevel="3" x14ac:dyDescent="0.2">
      <c r="B1079" s="26"/>
      <c r="C1079" s="3"/>
      <c r="D1079" s="3"/>
      <c r="E1079" s="3"/>
      <c r="F1079" s="3"/>
      <c r="G1079" s="4"/>
      <c r="H1079" s="8" t="s">
        <v>2122</v>
      </c>
      <c r="I1079" s="8" t="s">
        <v>2123</v>
      </c>
      <c r="J1079" s="13">
        <v>20</v>
      </c>
      <c r="K1079" s="41" t="s">
        <v>9</v>
      </c>
      <c r="L1079" s="16">
        <v>13.29</v>
      </c>
      <c r="M1079" s="39">
        <f t="shared" ref="M1079:M1091" si="35">(L1079/100)*(100-R1079)</f>
        <v>11.960999999999999</v>
      </c>
      <c r="N1079" s="15" t="s">
        <v>3759</v>
      </c>
      <c r="O1079" s="22"/>
      <c r="P1079" s="27">
        <f t="shared" si="34"/>
        <v>0</v>
      </c>
      <c r="R1079" s="44">
        <v>10</v>
      </c>
    </row>
    <row r="1080" spans="2:18" ht="108" customHeight="1" outlineLevel="3" x14ac:dyDescent="0.2">
      <c r="B1080" s="26"/>
      <c r="C1080" s="3"/>
      <c r="D1080" s="3"/>
      <c r="E1080" s="3"/>
      <c r="F1080" s="3"/>
      <c r="G1080" s="4"/>
      <c r="H1080" s="8" t="s">
        <v>2124</v>
      </c>
      <c r="I1080" s="8" t="s">
        <v>2125</v>
      </c>
      <c r="J1080" s="13">
        <v>20</v>
      </c>
      <c r="K1080" s="41" t="s">
        <v>9</v>
      </c>
      <c r="L1080" s="16">
        <v>13.95</v>
      </c>
      <c r="M1080" s="39">
        <f t="shared" si="35"/>
        <v>12.554999999999998</v>
      </c>
      <c r="N1080" s="15" t="s">
        <v>3759</v>
      </c>
      <c r="O1080" s="22"/>
      <c r="P1080" s="27">
        <f t="shared" si="34"/>
        <v>0</v>
      </c>
      <c r="R1080" s="44">
        <v>10</v>
      </c>
    </row>
    <row r="1081" spans="2:18" ht="108" customHeight="1" outlineLevel="3" x14ac:dyDescent="0.2">
      <c r="B1081" s="26"/>
      <c r="C1081" s="3"/>
      <c r="D1081" s="3"/>
      <c r="E1081" s="3"/>
      <c r="F1081" s="3"/>
      <c r="G1081" s="4"/>
      <c r="H1081" s="8" t="s">
        <v>2126</v>
      </c>
      <c r="I1081" s="8" t="s">
        <v>2127</v>
      </c>
      <c r="J1081" s="13">
        <v>20</v>
      </c>
      <c r="K1081" s="41" t="s">
        <v>9</v>
      </c>
      <c r="L1081" s="16">
        <v>14.61</v>
      </c>
      <c r="M1081" s="39">
        <f t="shared" si="35"/>
        <v>13.149000000000001</v>
      </c>
      <c r="N1081" s="15" t="s">
        <v>3759</v>
      </c>
      <c r="O1081" s="22"/>
      <c r="P1081" s="27">
        <f t="shared" si="34"/>
        <v>0</v>
      </c>
      <c r="R1081" s="44">
        <v>10</v>
      </c>
    </row>
    <row r="1082" spans="2:18" ht="108" customHeight="1" outlineLevel="3" x14ac:dyDescent="0.2">
      <c r="B1082" s="26"/>
      <c r="C1082" s="3"/>
      <c r="D1082" s="3"/>
      <c r="E1082" s="3"/>
      <c r="F1082" s="3"/>
      <c r="G1082" s="4"/>
      <c r="H1082" s="8" t="s">
        <v>2128</v>
      </c>
      <c r="I1082" s="8" t="s">
        <v>2129</v>
      </c>
      <c r="J1082" s="13">
        <v>20</v>
      </c>
      <c r="K1082" s="41" t="s">
        <v>9</v>
      </c>
      <c r="L1082" s="16">
        <v>15.94</v>
      </c>
      <c r="M1082" s="39">
        <f t="shared" si="35"/>
        <v>14.345999999999998</v>
      </c>
      <c r="N1082" s="15" t="s">
        <v>3759</v>
      </c>
      <c r="O1082" s="22"/>
      <c r="P1082" s="27">
        <f t="shared" si="34"/>
        <v>0</v>
      </c>
      <c r="R1082" s="44">
        <v>10</v>
      </c>
    </row>
    <row r="1083" spans="2:18" ht="108" customHeight="1" outlineLevel="3" x14ac:dyDescent="0.2">
      <c r="B1083" s="26"/>
      <c r="C1083" s="3"/>
      <c r="D1083" s="3"/>
      <c r="E1083" s="3"/>
      <c r="F1083" s="3"/>
      <c r="G1083" s="4"/>
      <c r="H1083" s="8" t="s">
        <v>2130</v>
      </c>
      <c r="I1083" s="8" t="s">
        <v>2131</v>
      </c>
      <c r="J1083" s="13">
        <v>20</v>
      </c>
      <c r="K1083" s="41" t="s">
        <v>9</v>
      </c>
      <c r="L1083" s="16">
        <v>16.61</v>
      </c>
      <c r="M1083" s="39">
        <f t="shared" si="35"/>
        <v>14.949</v>
      </c>
      <c r="N1083" s="15" t="s">
        <v>3759</v>
      </c>
      <c r="O1083" s="22"/>
      <c r="P1083" s="27">
        <f t="shared" si="34"/>
        <v>0</v>
      </c>
      <c r="R1083" s="44">
        <v>10</v>
      </c>
    </row>
    <row r="1084" spans="2:18" ht="108" customHeight="1" outlineLevel="3" x14ac:dyDescent="0.2">
      <c r="B1084" s="26"/>
      <c r="C1084" s="3"/>
      <c r="D1084" s="3"/>
      <c r="E1084" s="3"/>
      <c r="F1084" s="3"/>
      <c r="G1084" s="4"/>
      <c r="H1084" s="8" t="s">
        <v>2132</v>
      </c>
      <c r="I1084" s="8" t="s">
        <v>2133</v>
      </c>
      <c r="J1084" s="13">
        <v>20</v>
      </c>
      <c r="K1084" s="41" t="s">
        <v>9</v>
      </c>
      <c r="L1084" s="16">
        <v>17.27</v>
      </c>
      <c r="M1084" s="39">
        <f t="shared" si="35"/>
        <v>15.542999999999999</v>
      </c>
      <c r="N1084" s="15" t="s">
        <v>3759</v>
      </c>
      <c r="O1084" s="22"/>
      <c r="P1084" s="27">
        <f t="shared" si="34"/>
        <v>0</v>
      </c>
      <c r="R1084" s="44">
        <v>10</v>
      </c>
    </row>
    <row r="1085" spans="2:18" ht="108" customHeight="1" outlineLevel="3" x14ac:dyDescent="0.2">
      <c r="B1085" s="26"/>
      <c r="C1085" s="3"/>
      <c r="D1085" s="3"/>
      <c r="E1085" s="3"/>
      <c r="F1085" s="3"/>
      <c r="G1085" s="4"/>
      <c r="H1085" s="8" t="s">
        <v>2134</v>
      </c>
      <c r="I1085" s="8" t="s">
        <v>2135</v>
      </c>
      <c r="J1085" s="13">
        <v>20</v>
      </c>
      <c r="K1085" s="41" t="s">
        <v>9</v>
      </c>
      <c r="L1085" s="16">
        <v>19.260000000000002</v>
      </c>
      <c r="M1085" s="39">
        <f t="shared" si="35"/>
        <v>17.334000000000003</v>
      </c>
      <c r="N1085" s="15" t="s">
        <v>3759</v>
      </c>
      <c r="O1085" s="22"/>
      <c r="P1085" s="27">
        <f t="shared" si="34"/>
        <v>0</v>
      </c>
      <c r="R1085" s="44">
        <v>10</v>
      </c>
    </row>
    <row r="1086" spans="2:18" ht="108" customHeight="1" outlineLevel="3" x14ac:dyDescent="0.2">
      <c r="B1086" s="26"/>
      <c r="C1086" s="3"/>
      <c r="D1086" s="3"/>
      <c r="E1086" s="3"/>
      <c r="F1086" s="3"/>
      <c r="G1086" s="4"/>
      <c r="H1086" s="8" t="s">
        <v>2136</v>
      </c>
      <c r="I1086" s="8" t="s">
        <v>2137</v>
      </c>
      <c r="J1086" s="13">
        <v>20</v>
      </c>
      <c r="K1086" s="41" t="s">
        <v>9</v>
      </c>
      <c r="L1086" s="16">
        <v>20.59</v>
      </c>
      <c r="M1086" s="39">
        <f t="shared" si="35"/>
        <v>18.530999999999999</v>
      </c>
      <c r="N1086" s="15" t="s">
        <v>3759</v>
      </c>
      <c r="O1086" s="22"/>
      <c r="P1086" s="27">
        <f t="shared" si="34"/>
        <v>0</v>
      </c>
      <c r="R1086" s="44">
        <v>10</v>
      </c>
    </row>
    <row r="1087" spans="2:18" ht="108" customHeight="1" outlineLevel="3" x14ac:dyDescent="0.2">
      <c r="B1087" s="26"/>
      <c r="C1087" s="3"/>
      <c r="D1087" s="3"/>
      <c r="E1087" s="3"/>
      <c r="F1087" s="3"/>
      <c r="G1087" s="4"/>
      <c r="H1087" s="8" t="s">
        <v>2138</v>
      </c>
      <c r="I1087" s="8" t="s">
        <v>2139</v>
      </c>
      <c r="J1087" s="13">
        <v>20</v>
      </c>
      <c r="K1087" s="41" t="s">
        <v>9</v>
      </c>
      <c r="L1087" s="16">
        <v>22.58</v>
      </c>
      <c r="M1087" s="39">
        <f t="shared" si="35"/>
        <v>20.321999999999999</v>
      </c>
      <c r="N1087" s="15" t="s">
        <v>3759</v>
      </c>
      <c r="O1087" s="22"/>
      <c r="P1087" s="27">
        <f t="shared" si="34"/>
        <v>0</v>
      </c>
      <c r="R1087" s="44">
        <v>10</v>
      </c>
    </row>
    <row r="1088" spans="2:18" ht="108" customHeight="1" outlineLevel="3" x14ac:dyDescent="0.2">
      <c r="B1088" s="26"/>
      <c r="C1088" s="3"/>
      <c r="D1088" s="3"/>
      <c r="E1088" s="3"/>
      <c r="F1088" s="3"/>
      <c r="G1088" s="4"/>
      <c r="H1088" s="8" t="s">
        <v>2140</v>
      </c>
      <c r="I1088" s="8" t="s">
        <v>2141</v>
      </c>
      <c r="J1088" s="13">
        <v>20</v>
      </c>
      <c r="K1088" s="41" t="s">
        <v>9</v>
      </c>
      <c r="L1088" s="16">
        <v>23.91</v>
      </c>
      <c r="M1088" s="39">
        <f t="shared" si="35"/>
        <v>21.519000000000002</v>
      </c>
      <c r="N1088" s="15" t="s">
        <v>3759</v>
      </c>
      <c r="O1088" s="22"/>
      <c r="P1088" s="27">
        <f t="shared" si="34"/>
        <v>0</v>
      </c>
      <c r="R1088" s="44">
        <v>10</v>
      </c>
    </row>
    <row r="1089" spans="2:18" ht="108" customHeight="1" outlineLevel="3" x14ac:dyDescent="0.2">
      <c r="B1089" s="26"/>
      <c r="C1089" s="3"/>
      <c r="D1089" s="3"/>
      <c r="E1089" s="3"/>
      <c r="F1089" s="3"/>
      <c r="G1089" s="4"/>
      <c r="H1089" s="8" t="s">
        <v>2142</v>
      </c>
      <c r="I1089" s="8" t="s">
        <v>2143</v>
      </c>
      <c r="J1089" s="13">
        <v>20</v>
      </c>
      <c r="K1089" s="41" t="s">
        <v>9</v>
      </c>
      <c r="L1089" s="16">
        <v>25.91</v>
      </c>
      <c r="M1089" s="39">
        <f t="shared" si="35"/>
        <v>23.318999999999999</v>
      </c>
      <c r="N1089" s="15" t="s">
        <v>3759</v>
      </c>
      <c r="O1089" s="22"/>
      <c r="P1089" s="27">
        <f t="shared" si="34"/>
        <v>0</v>
      </c>
      <c r="R1089" s="44">
        <v>10</v>
      </c>
    </row>
    <row r="1090" spans="2:18" ht="108" customHeight="1" outlineLevel="3" x14ac:dyDescent="0.2">
      <c r="B1090" s="26"/>
      <c r="C1090" s="3"/>
      <c r="D1090" s="3"/>
      <c r="E1090" s="3"/>
      <c r="F1090" s="3"/>
      <c r="G1090" s="4"/>
      <c r="H1090" s="8" t="s">
        <v>2144</v>
      </c>
      <c r="I1090" s="8" t="s">
        <v>2145</v>
      </c>
      <c r="J1090" s="13">
        <v>20</v>
      </c>
      <c r="K1090" s="41" t="s">
        <v>9</v>
      </c>
      <c r="L1090" s="16">
        <v>27.9</v>
      </c>
      <c r="M1090" s="39">
        <f t="shared" si="35"/>
        <v>25.109999999999996</v>
      </c>
      <c r="N1090" s="15" t="s">
        <v>3759</v>
      </c>
      <c r="O1090" s="22"/>
      <c r="P1090" s="27">
        <f t="shared" si="34"/>
        <v>0</v>
      </c>
      <c r="R1090" s="44">
        <v>10</v>
      </c>
    </row>
    <row r="1091" spans="2:18" ht="108" customHeight="1" outlineLevel="3" x14ac:dyDescent="0.2">
      <c r="B1091" s="26"/>
      <c r="C1091" s="3"/>
      <c r="D1091" s="3"/>
      <c r="E1091" s="3"/>
      <c r="F1091" s="3"/>
      <c r="G1091" s="4"/>
      <c r="H1091" s="8" t="s">
        <v>2146</v>
      </c>
      <c r="I1091" s="8" t="s">
        <v>2147</v>
      </c>
      <c r="J1091" s="13">
        <v>20</v>
      </c>
      <c r="K1091" s="41" t="s">
        <v>9</v>
      </c>
      <c r="L1091" s="16">
        <v>30.55</v>
      </c>
      <c r="M1091" s="39">
        <f t="shared" si="35"/>
        <v>27.495000000000001</v>
      </c>
      <c r="N1091" s="15" t="s">
        <v>3759</v>
      </c>
      <c r="O1091" s="22"/>
      <c r="P1091" s="27">
        <f t="shared" si="34"/>
        <v>0</v>
      </c>
      <c r="R1091" s="44">
        <v>10</v>
      </c>
    </row>
    <row r="1092" spans="2:18" outlineLevel="2" x14ac:dyDescent="0.2">
      <c r="B1092" s="24"/>
      <c r="C1092" s="1"/>
      <c r="D1092" s="1"/>
      <c r="E1092" s="1"/>
      <c r="F1092" s="1"/>
      <c r="G1092" s="2"/>
      <c r="H1092" s="6"/>
      <c r="I1092" s="7" t="s">
        <v>2148</v>
      </c>
      <c r="J1092" s="10"/>
      <c r="K1092" s="10"/>
      <c r="L1092" s="11"/>
      <c r="M1092" s="11"/>
      <c r="N1092" s="12"/>
      <c r="O1092" s="12"/>
      <c r="P1092" s="25"/>
      <c r="R1092" s="21"/>
    </row>
    <row r="1093" spans="2:18" ht="108" customHeight="1" outlineLevel="3" x14ac:dyDescent="0.2">
      <c r="B1093" s="26"/>
      <c r="C1093" s="3"/>
      <c r="D1093" s="3"/>
      <c r="E1093" s="3"/>
      <c r="F1093" s="3"/>
      <c r="G1093" s="4"/>
      <c r="H1093" s="8" t="s">
        <v>2149</v>
      </c>
      <c r="I1093" s="8" t="s">
        <v>2150</v>
      </c>
      <c r="J1093" s="13">
        <v>10</v>
      </c>
      <c r="K1093" s="41" t="s">
        <v>9</v>
      </c>
      <c r="L1093" s="16">
        <v>24.92</v>
      </c>
      <c r="M1093" s="39">
        <f t="shared" ref="M1093:M1156" si="36">(L1093/100)*(100-R1093)</f>
        <v>22.428000000000001</v>
      </c>
      <c r="N1093" s="15" t="s">
        <v>3759</v>
      </c>
      <c r="O1093" s="22"/>
      <c r="P1093" s="27">
        <f t="shared" si="34"/>
        <v>0</v>
      </c>
      <c r="R1093" s="44">
        <v>10</v>
      </c>
    </row>
    <row r="1094" spans="2:18" ht="108" customHeight="1" outlineLevel="3" x14ac:dyDescent="0.2">
      <c r="B1094" s="26"/>
      <c r="C1094" s="3"/>
      <c r="D1094" s="3"/>
      <c r="E1094" s="3"/>
      <c r="F1094" s="3"/>
      <c r="G1094" s="4"/>
      <c r="H1094" s="8" t="s">
        <v>2151</v>
      </c>
      <c r="I1094" s="8" t="s">
        <v>2152</v>
      </c>
      <c r="J1094" s="13">
        <v>10</v>
      </c>
      <c r="K1094" s="41" t="s">
        <v>9</v>
      </c>
      <c r="L1094" s="16">
        <v>26.3</v>
      </c>
      <c r="M1094" s="39">
        <f t="shared" si="36"/>
        <v>23.67</v>
      </c>
      <c r="N1094" s="15" t="s">
        <v>3759</v>
      </c>
      <c r="O1094" s="22"/>
      <c r="P1094" s="27">
        <f t="shared" si="34"/>
        <v>0</v>
      </c>
      <c r="R1094" s="44">
        <v>10</v>
      </c>
    </row>
    <row r="1095" spans="2:18" ht="108" customHeight="1" outlineLevel="3" x14ac:dyDescent="0.2">
      <c r="B1095" s="26"/>
      <c r="C1095" s="3"/>
      <c r="D1095" s="3"/>
      <c r="E1095" s="3"/>
      <c r="F1095" s="3"/>
      <c r="G1095" s="4"/>
      <c r="H1095" s="8" t="s">
        <v>2153</v>
      </c>
      <c r="I1095" s="8" t="s">
        <v>2154</v>
      </c>
      <c r="J1095" s="13">
        <v>10</v>
      </c>
      <c r="K1095" s="41" t="s">
        <v>9</v>
      </c>
      <c r="L1095" s="16">
        <v>26.3</v>
      </c>
      <c r="M1095" s="39">
        <f t="shared" si="36"/>
        <v>23.67</v>
      </c>
      <c r="N1095" s="15" t="s">
        <v>3759</v>
      </c>
      <c r="O1095" s="22"/>
      <c r="P1095" s="27">
        <f t="shared" si="34"/>
        <v>0</v>
      </c>
      <c r="R1095" s="44">
        <v>10</v>
      </c>
    </row>
    <row r="1096" spans="2:18" ht="108" customHeight="1" outlineLevel="3" x14ac:dyDescent="0.2">
      <c r="B1096" s="26"/>
      <c r="C1096" s="3"/>
      <c r="D1096" s="3"/>
      <c r="E1096" s="3"/>
      <c r="F1096" s="3"/>
      <c r="G1096" s="4"/>
      <c r="H1096" s="8" t="s">
        <v>2155</v>
      </c>
      <c r="I1096" s="8" t="s">
        <v>2156</v>
      </c>
      <c r="J1096" s="13">
        <v>10</v>
      </c>
      <c r="K1096" s="41" t="s">
        <v>9</v>
      </c>
      <c r="L1096" s="16">
        <v>14.62</v>
      </c>
      <c r="M1096" s="39">
        <f t="shared" si="36"/>
        <v>13.157999999999999</v>
      </c>
      <c r="N1096" s="15" t="s">
        <v>3759</v>
      </c>
      <c r="O1096" s="22"/>
      <c r="P1096" s="27">
        <f t="shared" si="34"/>
        <v>0</v>
      </c>
      <c r="R1096" s="44">
        <v>10</v>
      </c>
    </row>
    <row r="1097" spans="2:18" ht="108" customHeight="1" outlineLevel="3" x14ac:dyDescent="0.2">
      <c r="B1097" s="26"/>
      <c r="C1097" s="3"/>
      <c r="D1097" s="3"/>
      <c r="E1097" s="3"/>
      <c r="F1097" s="3"/>
      <c r="G1097" s="4"/>
      <c r="H1097" s="8" t="s">
        <v>2157</v>
      </c>
      <c r="I1097" s="8" t="s">
        <v>2158</v>
      </c>
      <c r="J1097" s="13">
        <v>10</v>
      </c>
      <c r="K1097" s="41" t="s">
        <v>9</v>
      </c>
      <c r="L1097" s="16">
        <v>18.79</v>
      </c>
      <c r="M1097" s="39">
        <f t="shared" si="36"/>
        <v>16.910999999999998</v>
      </c>
      <c r="N1097" s="15" t="s">
        <v>3759</v>
      </c>
      <c r="O1097" s="22"/>
      <c r="P1097" s="27">
        <f t="shared" si="34"/>
        <v>0</v>
      </c>
      <c r="R1097" s="44">
        <v>10</v>
      </c>
    </row>
    <row r="1098" spans="2:18" ht="108" customHeight="1" outlineLevel="3" x14ac:dyDescent="0.2">
      <c r="B1098" s="26"/>
      <c r="C1098" s="3"/>
      <c r="D1098" s="3"/>
      <c r="E1098" s="3"/>
      <c r="F1098" s="3"/>
      <c r="G1098" s="4"/>
      <c r="H1098" s="8" t="s">
        <v>2159</v>
      </c>
      <c r="I1098" s="8" t="s">
        <v>2160</v>
      </c>
      <c r="J1098" s="13">
        <v>10</v>
      </c>
      <c r="K1098" s="41" t="s">
        <v>9</v>
      </c>
      <c r="L1098" s="16">
        <v>19.48</v>
      </c>
      <c r="M1098" s="39">
        <f t="shared" si="36"/>
        <v>17.532</v>
      </c>
      <c r="N1098" s="15" t="s">
        <v>3759</v>
      </c>
      <c r="O1098" s="22"/>
      <c r="P1098" s="27">
        <f t="shared" si="34"/>
        <v>0</v>
      </c>
      <c r="R1098" s="44">
        <v>10</v>
      </c>
    </row>
    <row r="1099" spans="2:18" ht="108" customHeight="1" outlineLevel="3" x14ac:dyDescent="0.2">
      <c r="B1099" s="26"/>
      <c r="C1099" s="3"/>
      <c r="D1099" s="3"/>
      <c r="E1099" s="3"/>
      <c r="F1099" s="3"/>
      <c r="G1099" s="4"/>
      <c r="H1099" s="8" t="s">
        <v>2161</v>
      </c>
      <c r="I1099" s="8" t="s">
        <v>2162</v>
      </c>
      <c r="J1099" s="13">
        <v>10</v>
      </c>
      <c r="K1099" s="41" t="s">
        <v>9</v>
      </c>
      <c r="L1099" s="16">
        <v>20.88</v>
      </c>
      <c r="M1099" s="39">
        <f t="shared" si="36"/>
        <v>18.791999999999998</v>
      </c>
      <c r="N1099" s="15" t="s">
        <v>3759</v>
      </c>
      <c r="O1099" s="22"/>
      <c r="P1099" s="27">
        <f t="shared" si="34"/>
        <v>0</v>
      </c>
      <c r="R1099" s="44">
        <v>10</v>
      </c>
    </row>
    <row r="1100" spans="2:18" ht="108" customHeight="1" outlineLevel="3" x14ac:dyDescent="0.2">
      <c r="B1100" s="26"/>
      <c r="C1100" s="3"/>
      <c r="D1100" s="3"/>
      <c r="E1100" s="3"/>
      <c r="F1100" s="3"/>
      <c r="G1100" s="4"/>
      <c r="H1100" s="8" t="s">
        <v>2163</v>
      </c>
      <c r="I1100" s="8" t="s">
        <v>2164</v>
      </c>
      <c r="J1100" s="13">
        <v>10</v>
      </c>
      <c r="K1100" s="41" t="s">
        <v>9</v>
      </c>
      <c r="L1100" s="16">
        <v>22.97</v>
      </c>
      <c r="M1100" s="39">
        <f t="shared" si="36"/>
        <v>20.672999999999998</v>
      </c>
      <c r="N1100" s="15" t="s">
        <v>3759</v>
      </c>
      <c r="O1100" s="22"/>
      <c r="P1100" s="27">
        <f t="shared" si="34"/>
        <v>0</v>
      </c>
      <c r="R1100" s="44">
        <v>10</v>
      </c>
    </row>
    <row r="1101" spans="2:18" ht="108" customHeight="1" outlineLevel="3" x14ac:dyDescent="0.2">
      <c r="B1101" s="26"/>
      <c r="C1101" s="3"/>
      <c r="D1101" s="3"/>
      <c r="E1101" s="3"/>
      <c r="F1101" s="3"/>
      <c r="G1101" s="4"/>
      <c r="H1101" s="8" t="s">
        <v>2165</v>
      </c>
      <c r="I1101" s="8" t="s">
        <v>2166</v>
      </c>
      <c r="J1101" s="13">
        <v>1</v>
      </c>
      <c r="K1101" s="41" t="s">
        <v>9</v>
      </c>
      <c r="L1101" s="16">
        <v>23.66</v>
      </c>
      <c r="M1101" s="39">
        <f t="shared" si="36"/>
        <v>21.294</v>
      </c>
      <c r="N1101" s="15" t="s">
        <v>3759</v>
      </c>
      <c r="O1101" s="22"/>
      <c r="P1101" s="27">
        <f t="shared" si="34"/>
        <v>0</v>
      </c>
      <c r="R1101" s="44">
        <v>10</v>
      </c>
    </row>
    <row r="1102" spans="2:18" ht="108" customHeight="1" outlineLevel="3" x14ac:dyDescent="0.2">
      <c r="B1102" s="26"/>
      <c r="C1102" s="3"/>
      <c r="D1102" s="3"/>
      <c r="E1102" s="3"/>
      <c r="F1102" s="3"/>
      <c r="G1102" s="4"/>
      <c r="H1102" s="8" t="s">
        <v>2167</v>
      </c>
      <c r="I1102" s="8" t="s">
        <v>2168</v>
      </c>
      <c r="J1102" s="13">
        <v>10</v>
      </c>
      <c r="K1102" s="41" t="s">
        <v>9</v>
      </c>
      <c r="L1102" s="16">
        <v>10.3</v>
      </c>
      <c r="M1102" s="39">
        <f t="shared" si="36"/>
        <v>9.2700000000000014</v>
      </c>
      <c r="N1102" s="15" t="s">
        <v>3759</v>
      </c>
      <c r="O1102" s="22"/>
      <c r="P1102" s="27">
        <f t="shared" si="34"/>
        <v>0</v>
      </c>
      <c r="R1102" s="44">
        <v>10</v>
      </c>
    </row>
    <row r="1103" spans="2:18" ht="108" customHeight="1" outlineLevel="3" x14ac:dyDescent="0.2">
      <c r="B1103" s="26"/>
      <c r="C1103" s="3"/>
      <c r="D1103" s="3"/>
      <c r="E1103" s="3"/>
      <c r="F1103" s="3"/>
      <c r="G1103" s="4"/>
      <c r="H1103" s="8" t="s">
        <v>2169</v>
      </c>
      <c r="I1103" s="8" t="s">
        <v>2170</v>
      </c>
      <c r="J1103" s="13">
        <v>10</v>
      </c>
      <c r="K1103" s="41" t="s">
        <v>9</v>
      </c>
      <c r="L1103" s="16">
        <v>20.59</v>
      </c>
      <c r="M1103" s="39">
        <f t="shared" si="36"/>
        <v>18.530999999999999</v>
      </c>
      <c r="N1103" s="15" t="s">
        <v>3759</v>
      </c>
      <c r="O1103" s="22"/>
      <c r="P1103" s="27">
        <f t="shared" si="34"/>
        <v>0</v>
      </c>
      <c r="R1103" s="44">
        <v>10</v>
      </c>
    </row>
    <row r="1104" spans="2:18" ht="108" customHeight="1" outlineLevel="3" x14ac:dyDescent="0.2">
      <c r="B1104" s="26"/>
      <c r="C1104" s="3"/>
      <c r="D1104" s="3"/>
      <c r="E1104" s="3"/>
      <c r="F1104" s="3"/>
      <c r="G1104" s="4"/>
      <c r="H1104" s="8" t="s">
        <v>2171</v>
      </c>
      <c r="I1104" s="8" t="s">
        <v>2172</v>
      </c>
      <c r="J1104" s="13">
        <v>10</v>
      </c>
      <c r="K1104" s="41" t="s">
        <v>9</v>
      </c>
      <c r="L1104" s="16">
        <v>21.3</v>
      </c>
      <c r="M1104" s="39">
        <f t="shared" si="36"/>
        <v>19.169999999999998</v>
      </c>
      <c r="N1104" s="15" t="s">
        <v>3759</v>
      </c>
      <c r="O1104" s="22"/>
      <c r="P1104" s="27">
        <f t="shared" si="34"/>
        <v>0</v>
      </c>
      <c r="R1104" s="44">
        <v>10</v>
      </c>
    </row>
    <row r="1105" spans="2:18" ht="108" customHeight="1" outlineLevel="3" x14ac:dyDescent="0.2">
      <c r="B1105" s="26"/>
      <c r="C1105" s="3"/>
      <c r="D1105" s="3"/>
      <c r="E1105" s="3"/>
      <c r="F1105" s="3"/>
      <c r="G1105" s="4"/>
      <c r="H1105" s="8" t="s">
        <v>2173</v>
      </c>
      <c r="I1105" s="8" t="s">
        <v>2174</v>
      </c>
      <c r="J1105" s="13">
        <v>10</v>
      </c>
      <c r="K1105" s="41" t="s">
        <v>9</v>
      </c>
      <c r="L1105" s="16">
        <v>21.7</v>
      </c>
      <c r="M1105" s="39">
        <f t="shared" si="36"/>
        <v>19.53</v>
      </c>
      <c r="N1105" s="15" t="s">
        <v>3759</v>
      </c>
      <c r="O1105" s="22"/>
      <c r="P1105" s="27">
        <f t="shared" si="34"/>
        <v>0</v>
      </c>
      <c r="R1105" s="44">
        <v>10</v>
      </c>
    </row>
    <row r="1106" spans="2:18" ht="108" customHeight="1" outlineLevel="3" x14ac:dyDescent="0.2">
      <c r="B1106" s="26"/>
      <c r="C1106" s="3"/>
      <c r="D1106" s="3"/>
      <c r="E1106" s="3"/>
      <c r="F1106" s="3"/>
      <c r="G1106" s="4"/>
      <c r="H1106" s="8" t="s">
        <v>2175</v>
      </c>
      <c r="I1106" s="8" t="s">
        <v>2176</v>
      </c>
      <c r="J1106" s="13">
        <v>10</v>
      </c>
      <c r="K1106" s="41" t="s">
        <v>9</v>
      </c>
      <c r="L1106" s="16">
        <v>22.26</v>
      </c>
      <c r="M1106" s="39">
        <f t="shared" si="36"/>
        <v>20.034000000000002</v>
      </c>
      <c r="N1106" s="15" t="s">
        <v>3759</v>
      </c>
      <c r="O1106" s="22"/>
      <c r="P1106" s="27">
        <f t="shared" si="34"/>
        <v>0</v>
      </c>
      <c r="R1106" s="44">
        <v>10</v>
      </c>
    </row>
    <row r="1107" spans="2:18" ht="108" customHeight="1" outlineLevel="3" x14ac:dyDescent="0.2">
      <c r="B1107" s="26"/>
      <c r="C1107" s="3"/>
      <c r="D1107" s="3"/>
      <c r="E1107" s="3"/>
      <c r="F1107" s="3"/>
      <c r="G1107" s="4"/>
      <c r="H1107" s="8" t="s">
        <v>2177</v>
      </c>
      <c r="I1107" s="8" t="s">
        <v>2178</v>
      </c>
      <c r="J1107" s="13">
        <v>10</v>
      </c>
      <c r="K1107" s="41" t="s">
        <v>9</v>
      </c>
      <c r="L1107" s="16">
        <v>22.83</v>
      </c>
      <c r="M1107" s="39">
        <f t="shared" si="36"/>
        <v>20.546999999999997</v>
      </c>
      <c r="N1107" s="15" t="s">
        <v>3759</v>
      </c>
      <c r="O1107" s="22"/>
      <c r="P1107" s="27">
        <f t="shared" ref="P1107:P1170" si="37">M1107*O1107</f>
        <v>0</v>
      </c>
      <c r="R1107" s="44">
        <v>10</v>
      </c>
    </row>
    <row r="1108" spans="2:18" ht="108" customHeight="1" outlineLevel="3" x14ac:dyDescent="0.2">
      <c r="B1108" s="26"/>
      <c r="C1108" s="3"/>
      <c r="D1108" s="3"/>
      <c r="E1108" s="3"/>
      <c r="F1108" s="3"/>
      <c r="G1108" s="4"/>
      <c r="H1108" s="8" t="s">
        <v>2179</v>
      </c>
      <c r="I1108" s="8" t="s">
        <v>2180</v>
      </c>
      <c r="J1108" s="13">
        <v>10</v>
      </c>
      <c r="K1108" s="41" t="s">
        <v>9</v>
      </c>
      <c r="L1108" s="16">
        <v>23.38</v>
      </c>
      <c r="M1108" s="39">
        <f t="shared" si="36"/>
        <v>21.041999999999998</v>
      </c>
      <c r="N1108" s="15" t="s">
        <v>3759</v>
      </c>
      <c r="O1108" s="22"/>
      <c r="P1108" s="27">
        <f t="shared" si="37"/>
        <v>0</v>
      </c>
      <c r="R1108" s="44">
        <v>10</v>
      </c>
    </row>
    <row r="1109" spans="2:18" ht="108" customHeight="1" outlineLevel="3" x14ac:dyDescent="0.2">
      <c r="B1109" s="26"/>
      <c r="C1109" s="3"/>
      <c r="D1109" s="3"/>
      <c r="E1109" s="3"/>
      <c r="F1109" s="3"/>
      <c r="G1109" s="4"/>
      <c r="H1109" s="8" t="s">
        <v>2181</v>
      </c>
      <c r="I1109" s="8" t="s">
        <v>2182</v>
      </c>
      <c r="J1109" s="13">
        <v>10</v>
      </c>
      <c r="K1109" s="41" t="s">
        <v>9</v>
      </c>
      <c r="L1109" s="16">
        <v>13.92</v>
      </c>
      <c r="M1109" s="39">
        <f t="shared" si="36"/>
        <v>12.527999999999999</v>
      </c>
      <c r="N1109" s="15" t="s">
        <v>3759</v>
      </c>
      <c r="O1109" s="22"/>
      <c r="P1109" s="27">
        <f t="shared" si="37"/>
        <v>0</v>
      </c>
      <c r="R1109" s="44">
        <v>10</v>
      </c>
    </row>
    <row r="1110" spans="2:18" ht="108" customHeight="1" outlineLevel="3" x14ac:dyDescent="0.2">
      <c r="B1110" s="26"/>
      <c r="C1110" s="3"/>
      <c r="D1110" s="3"/>
      <c r="E1110" s="3"/>
      <c r="F1110" s="3"/>
      <c r="G1110" s="4"/>
      <c r="H1110" s="8" t="s">
        <v>2183</v>
      </c>
      <c r="I1110" s="8" t="s">
        <v>2184</v>
      </c>
      <c r="J1110" s="13">
        <v>10</v>
      </c>
      <c r="K1110" s="41" t="s">
        <v>9</v>
      </c>
      <c r="L1110" s="16">
        <v>20.190000000000001</v>
      </c>
      <c r="M1110" s="39">
        <f t="shared" si="36"/>
        <v>18.171000000000003</v>
      </c>
      <c r="N1110" s="15" t="s">
        <v>3759</v>
      </c>
      <c r="O1110" s="22"/>
      <c r="P1110" s="27">
        <f t="shared" si="37"/>
        <v>0</v>
      </c>
      <c r="R1110" s="44">
        <v>10</v>
      </c>
    </row>
    <row r="1111" spans="2:18" ht="108" customHeight="1" outlineLevel="3" x14ac:dyDescent="0.2">
      <c r="B1111" s="26"/>
      <c r="C1111" s="3"/>
      <c r="D1111" s="3"/>
      <c r="E1111" s="3"/>
      <c r="F1111" s="3"/>
      <c r="G1111" s="4"/>
      <c r="H1111" s="8" t="s">
        <v>2185</v>
      </c>
      <c r="I1111" s="8" t="s">
        <v>2186</v>
      </c>
      <c r="J1111" s="13">
        <v>10</v>
      </c>
      <c r="K1111" s="41" t="s">
        <v>9</v>
      </c>
      <c r="L1111" s="16">
        <v>19.07</v>
      </c>
      <c r="M1111" s="39">
        <f t="shared" si="36"/>
        <v>17.163</v>
      </c>
      <c r="N1111" s="15" t="s">
        <v>3759</v>
      </c>
      <c r="O1111" s="22"/>
      <c r="P1111" s="27">
        <f t="shared" si="37"/>
        <v>0</v>
      </c>
      <c r="R1111" s="44">
        <v>10</v>
      </c>
    </row>
    <row r="1112" spans="2:18" ht="108" customHeight="1" outlineLevel="3" x14ac:dyDescent="0.2">
      <c r="B1112" s="26"/>
      <c r="C1112" s="3"/>
      <c r="D1112" s="3"/>
      <c r="E1112" s="3"/>
      <c r="F1112" s="3"/>
      <c r="G1112" s="4"/>
      <c r="H1112" s="8" t="s">
        <v>2187</v>
      </c>
      <c r="I1112" s="8" t="s">
        <v>2188</v>
      </c>
      <c r="J1112" s="13">
        <v>10</v>
      </c>
      <c r="K1112" s="41" t="s">
        <v>9</v>
      </c>
      <c r="L1112" s="16">
        <v>20.88</v>
      </c>
      <c r="M1112" s="39">
        <f t="shared" si="36"/>
        <v>18.791999999999998</v>
      </c>
      <c r="N1112" s="15" t="s">
        <v>3759</v>
      </c>
      <c r="O1112" s="22"/>
      <c r="P1112" s="27">
        <f t="shared" si="37"/>
        <v>0</v>
      </c>
      <c r="R1112" s="44">
        <v>10</v>
      </c>
    </row>
    <row r="1113" spans="2:18" ht="108" customHeight="1" outlineLevel="3" x14ac:dyDescent="0.2">
      <c r="B1113" s="26"/>
      <c r="C1113" s="3"/>
      <c r="D1113" s="3"/>
      <c r="E1113" s="3"/>
      <c r="F1113" s="3"/>
      <c r="G1113" s="4"/>
      <c r="H1113" s="8" t="s">
        <v>2189</v>
      </c>
      <c r="I1113" s="8" t="s">
        <v>2190</v>
      </c>
      <c r="J1113" s="13">
        <v>10</v>
      </c>
      <c r="K1113" s="41" t="s">
        <v>9</v>
      </c>
      <c r="L1113" s="16">
        <v>26.44</v>
      </c>
      <c r="M1113" s="39">
        <f t="shared" si="36"/>
        <v>23.796000000000003</v>
      </c>
      <c r="N1113" s="15" t="s">
        <v>3759</v>
      </c>
      <c r="O1113" s="22"/>
      <c r="P1113" s="27">
        <f t="shared" si="37"/>
        <v>0</v>
      </c>
      <c r="R1113" s="44">
        <v>10</v>
      </c>
    </row>
    <row r="1114" spans="2:18" ht="108" customHeight="1" outlineLevel="3" x14ac:dyDescent="0.2">
      <c r="B1114" s="26"/>
      <c r="C1114" s="3"/>
      <c r="D1114" s="3"/>
      <c r="E1114" s="3"/>
      <c r="F1114" s="3"/>
      <c r="G1114" s="4"/>
      <c r="H1114" s="8" t="s">
        <v>2191</v>
      </c>
      <c r="I1114" s="8" t="s">
        <v>2192</v>
      </c>
      <c r="J1114" s="13">
        <v>10</v>
      </c>
      <c r="K1114" s="41" t="s">
        <v>9</v>
      </c>
      <c r="L1114" s="16">
        <v>27.14</v>
      </c>
      <c r="M1114" s="39">
        <f t="shared" si="36"/>
        <v>24.426000000000002</v>
      </c>
      <c r="N1114" s="15" t="s">
        <v>3759</v>
      </c>
      <c r="O1114" s="22"/>
      <c r="P1114" s="27">
        <f t="shared" si="37"/>
        <v>0</v>
      </c>
      <c r="R1114" s="44">
        <v>10</v>
      </c>
    </row>
    <row r="1115" spans="2:18" ht="108" customHeight="1" outlineLevel="3" x14ac:dyDescent="0.2">
      <c r="B1115" s="26"/>
      <c r="C1115" s="3"/>
      <c r="D1115" s="3"/>
      <c r="E1115" s="3"/>
      <c r="F1115" s="3"/>
      <c r="G1115" s="4"/>
      <c r="H1115" s="8" t="s">
        <v>2193</v>
      </c>
      <c r="I1115" s="8" t="s">
        <v>2194</v>
      </c>
      <c r="J1115" s="13">
        <v>10</v>
      </c>
      <c r="K1115" s="41" t="s">
        <v>9</v>
      </c>
      <c r="L1115" s="16">
        <v>27.83</v>
      </c>
      <c r="M1115" s="39">
        <f t="shared" si="36"/>
        <v>25.047000000000001</v>
      </c>
      <c r="N1115" s="15" t="s">
        <v>3759</v>
      </c>
      <c r="O1115" s="22"/>
      <c r="P1115" s="27">
        <f t="shared" si="37"/>
        <v>0</v>
      </c>
      <c r="R1115" s="44">
        <v>10</v>
      </c>
    </row>
    <row r="1116" spans="2:18" ht="108" customHeight="1" outlineLevel="3" x14ac:dyDescent="0.2">
      <c r="B1116" s="26"/>
      <c r="C1116" s="3"/>
      <c r="D1116" s="3"/>
      <c r="E1116" s="3"/>
      <c r="F1116" s="3"/>
      <c r="G1116" s="4"/>
      <c r="H1116" s="8" t="s">
        <v>2195</v>
      </c>
      <c r="I1116" s="8" t="s">
        <v>2196</v>
      </c>
      <c r="J1116" s="13">
        <v>10</v>
      </c>
      <c r="K1116" s="41" t="s">
        <v>9</v>
      </c>
      <c r="L1116" s="16">
        <v>25.75</v>
      </c>
      <c r="M1116" s="39">
        <f t="shared" si="36"/>
        <v>23.175000000000001</v>
      </c>
      <c r="N1116" s="15" t="s">
        <v>3759</v>
      </c>
      <c r="O1116" s="22"/>
      <c r="P1116" s="27">
        <f t="shared" si="37"/>
        <v>0</v>
      </c>
      <c r="R1116" s="44">
        <v>10</v>
      </c>
    </row>
    <row r="1117" spans="2:18" ht="108" customHeight="1" outlineLevel="3" x14ac:dyDescent="0.2">
      <c r="B1117" s="26"/>
      <c r="C1117" s="3"/>
      <c r="D1117" s="3"/>
      <c r="E1117" s="3"/>
      <c r="F1117" s="3"/>
      <c r="G1117" s="4"/>
      <c r="H1117" s="8" t="s">
        <v>2197</v>
      </c>
      <c r="I1117" s="8" t="s">
        <v>2198</v>
      </c>
      <c r="J1117" s="13">
        <v>10</v>
      </c>
      <c r="K1117" s="41" t="s">
        <v>9</v>
      </c>
      <c r="L1117" s="16">
        <v>26.59</v>
      </c>
      <c r="M1117" s="39">
        <f t="shared" si="36"/>
        <v>23.931000000000001</v>
      </c>
      <c r="N1117" s="15" t="s">
        <v>3759</v>
      </c>
      <c r="O1117" s="22"/>
      <c r="P1117" s="27">
        <f t="shared" si="37"/>
        <v>0</v>
      </c>
      <c r="R1117" s="44">
        <v>10</v>
      </c>
    </row>
    <row r="1118" spans="2:18" ht="108" customHeight="1" outlineLevel="3" x14ac:dyDescent="0.2">
      <c r="B1118" s="26"/>
      <c r="C1118" s="3"/>
      <c r="D1118" s="3"/>
      <c r="E1118" s="3"/>
      <c r="F1118" s="3"/>
      <c r="G1118" s="4"/>
      <c r="H1118" s="8" t="s">
        <v>2199</v>
      </c>
      <c r="I1118" s="8" t="s">
        <v>2200</v>
      </c>
      <c r="J1118" s="13">
        <v>20</v>
      </c>
      <c r="K1118" s="41" t="s">
        <v>9</v>
      </c>
      <c r="L1118" s="16">
        <v>18.100000000000001</v>
      </c>
      <c r="M1118" s="39">
        <f t="shared" si="36"/>
        <v>16.290000000000003</v>
      </c>
      <c r="N1118" s="15" t="s">
        <v>3759</v>
      </c>
      <c r="O1118" s="22"/>
      <c r="P1118" s="27">
        <f t="shared" si="37"/>
        <v>0</v>
      </c>
      <c r="R1118" s="44">
        <v>10</v>
      </c>
    </row>
    <row r="1119" spans="2:18" ht="108" customHeight="1" outlineLevel="3" x14ac:dyDescent="0.2">
      <c r="B1119" s="26"/>
      <c r="C1119" s="3"/>
      <c r="D1119" s="3"/>
      <c r="E1119" s="3"/>
      <c r="F1119" s="3"/>
      <c r="G1119" s="4"/>
      <c r="H1119" s="8" t="s">
        <v>2201</v>
      </c>
      <c r="I1119" s="8" t="s">
        <v>2202</v>
      </c>
      <c r="J1119" s="13">
        <v>20</v>
      </c>
      <c r="K1119" s="41" t="s">
        <v>9</v>
      </c>
      <c r="L1119" s="16">
        <v>18.100000000000001</v>
      </c>
      <c r="M1119" s="39">
        <f t="shared" si="36"/>
        <v>16.290000000000003</v>
      </c>
      <c r="N1119" s="15" t="s">
        <v>3759</v>
      </c>
      <c r="O1119" s="22"/>
      <c r="P1119" s="27">
        <f t="shared" si="37"/>
        <v>0</v>
      </c>
      <c r="R1119" s="44">
        <v>10</v>
      </c>
    </row>
    <row r="1120" spans="2:18" ht="108" customHeight="1" outlineLevel="3" x14ac:dyDescent="0.2">
      <c r="B1120" s="26"/>
      <c r="C1120" s="3"/>
      <c r="D1120" s="3"/>
      <c r="E1120" s="3"/>
      <c r="F1120" s="3"/>
      <c r="G1120" s="4"/>
      <c r="H1120" s="8" t="s">
        <v>2203</v>
      </c>
      <c r="I1120" s="8" t="s">
        <v>2204</v>
      </c>
      <c r="J1120" s="13">
        <v>20</v>
      </c>
      <c r="K1120" s="41" t="s">
        <v>9</v>
      </c>
      <c r="L1120" s="16">
        <v>11.13</v>
      </c>
      <c r="M1120" s="39">
        <f t="shared" si="36"/>
        <v>10.017000000000001</v>
      </c>
      <c r="N1120" s="15" t="s">
        <v>3759</v>
      </c>
      <c r="O1120" s="22"/>
      <c r="P1120" s="27">
        <f t="shared" si="37"/>
        <v>0</v>
      </c>
      <c r="R1120" s="44">
        <v>10</v>
      </c>
    </row>
    <row r="1121" spans="2:18" ht="108" customHeight="1" outlineLevel="3" x14ac:dyDescent="0.2">
      <c r="B1121" s="26"/>
      <c r="C1121" s="3"/>
      <c r="D1121" s="3"/>
      <c r="E1121" s="3"/>
      <c r="F1121" s="3"/>
      <c r="G1121" s="4"/>
      <c r="H1121" s="8" t="s">
        <v>2205</v>
      </c>
      <c r="I1121" s="8" t="s">
        <v>2206</v>
      </c>
      <c r="J1121" s="13">
        <v>20</v>
      </c>
      <c r="K1121" s="41" t="s">
        <v>9</v>
      </c>
      <c r="L1121" s="16">
        <v>11.13</v>
      </c>
      <c r="M1121" s="39">
        <f t="shared" si="36"/>
        <v>10.017000000000001</v>
      </c>
      <c r="N1121" s="15" t="s">
        <v>3759</v>
      </c>
      <c r="O1121" s="22"/>
      <c r="P1121" s="27">
        <f t="shared" si="37"/>
        <v>0</v>
      </c>
      <c r="R1121" s="44">
        <v>10</v>
      </c>
    </row>
    <row r="1122" spans="2:18" ht="108" customHeight="1" outlineLevel="3" x14ac:dyDescent="0.2">
      <c r="B1122" s="26"/>
      <c r="C1122" s="3"/>
      <c r="D1122" s="3"/>
      <c r="E1122" s="3"/>
      <c r="F1122" s="3"/>
      <c r="G1122" s="4"/>
      <c r="H1122" s="8" t="s">
        <v>2207</v>
      </c>
      <c r="I1122" s="8" t="s">
        <v>2208</v>
      </c>
      <c r="J1122" s="13">
        <v>20</v>
      </c>
      <c r="K1122" s="41" t="s">
        <v>9</v>
      </c>
      <c r="L1122" s="16">
        <v>11.13</v>
      </c>
      <c r="M1122" s="39">
        <f t="shared" si="36"/>
        <v>10.017000000000001</v>
      </c>
      <c r="N1122" s="15" t="s">
        <v>3759</v>
      </c>
      <c r="O1122" s="22"/>
      <c r="P1122" s="27">
        <f t="shared" si="37"/>
        <v>0</v>
      </c>
      <c r="R1122" s="44">
        <v>10</v>
      </c>
    </row>
    <row r="1123" spans="2:18" ht="108" customHeight="1" outlineLevel="3" x14ac:dyDescent="0.2">
      <c r="B1123" s="26"/>
      <c r="C1123" s="3"/>
      <c r="D1123" s="3"/>
      <c r="E1123" s="3"/>
      <c r="F1123" s="3"/>
      <c r="G1123" s="4"/>
      <c r="H1123" s="8" t="s">
        <v>2209</v>
      </c>
      <c r="I1123" s="8" t="s">
        <v>2210</v>
      </c>
      <c r="J1123" s="13">
        <v>10</v>
      </c>
      <c r="K1123" s="41" t="s">
        <v>9</v>
      </c>
      <c r="L1123" s="16">
        <v>11.13</v>
      </c>
      <c r="M1123" s="39">
        <f t="shared" si="36"/>
        <v>10.017000000000001</v>
      </c>
      <c r="N1123" s="15" t="s">
        <v>3759</v>
      </c>
      <c r="O1123" s="22"/>
      <c r="P1123" s="27">
        <f t="shared" si="37"/>
        <v>0</v>
      </c>
      <c r="R1123" s="44">
        <v>10</v>
      </c>
    </row>
    <row r="1124" spans="2:18" ht="108" customHeight="1" outlineLevel="3" x14ac:dyDescent="0.2">
      <c r="B1124" s="26"/>
      <c r="C1124" s="3"/>
      <c r="D1124" s="3"/>
      <c r="E1124" s="3"/>
      <c r="F1124" s="3"/>
      <c r="G1124" s="4"/>
      <c r="H1124" s="8" t="s">
        <v>2211</v>
      </c>
      <c r="I1124" s="8" t="s">
        <v>2212</v>
      </c>
      <c r="J1124" s="13">
        <v>10</v>
      </c>
      <c r="K1124" s="41" t="s">
        <v>9</v>
      </c>
      <c r="L1124" s="16">
        <v>11.84</v>
      </c>
      <c r="M1124" s="39">
        <f t="shared" si="36"/>
        <v>10.656000000000001</v>
      </c>
      <c r="N1124" s="15" t="s">
        <v>3759</v>
      </c>
      <c r="O1124" s="22"/>
      <c r="P1124" s="27">
        <f t="shared" si="37"/>
        <v>0</v>
      </c>
      <c r="R1124" s="44">
        <v>10</v>
      </c>
    </row>
    <row r="1125" spans="2:18" ht="108" customHeight="1" outlineLevel="3" x14ac:dyDescent="0.2">
      <c r="B1125" s="26"/>
      <c r="C1125" s="3"/>
      <c r="D1125" s="3"/>
      <c r="E1125" s="3"/>
      <c r="F1125" s="3"/>
      <c r="G1125" s="4"/>
      <c r="H1125" s="8" t="s">
        <v>2213</v>
      </c>
      <c r="I1125" s="8" t="s">
        <v>2214</v>
      </c>
      <c r="J1125" s="13">
        <v>10</v>
      </c>
      <c r="K1125" s="41" t="s">
        <v>9</v>
      </c>
      <c r="L1125" s="16">
        <v>16.7</v>
      </c>
      <c r="M1125" s="39">
        <f t="shared" si="36"/>
        <v>15.029999999999998</v>
      </c>
      <c r="N1125" s="15" t="s">
        <v>3759</v>
      </c>
      <c r="O1125" s="22"/>
      <c r="P1125" s="27">
        <f t="shared" si="37"/>
        <v>0</v>
      </c>
      <c r="R1125" s="44">
        <v>10</v>
      </c>
    </row>
    <row r="1126" spans="2:18" ht="108" customHeight="1" outlineLevel="3" x14ac:dyDescent="0.2">
      <c r="B1126" s="26"/>
      <c r="C1126" s="3"/>
      <c r="D1126" s="3"/>
      <c r="E1126" s="3"/>
      <c r="F1126" s="3"/>
      <c r="G1126" s="4"/>
      <c r="H1126" s="8" t="s">
        <v>2215</v>
      </c>
      <c r="I1126" s="8" t="s">
        <v>2216</v>
      </c>
      <c r="J1126" s="13">
        <v>10</v>
      </c>
      <c r="K1126" s="41" t="s">
        <v>9</v>
      </c>
      <c r="L1126" s="16">
        <v>16.84</v>
      </c>
      <c r="M1126" s="39">
        <f t="shared" si="36"/>
        <v>15.155999999999999</v>
      </c>
      <c r="N1126" s="15" t="s">
        <v>3759</v>
      </c>
      <c r="O1126" s="22"/>
      <c r="P1126" s="27">
        <f t="shared" si="37"/>
        <v>0</v>
      </c>
      <c r="R1126" s="44">
        <v>10</v>
      </c>
    </row>
    <row r="1127" spans="2:18" ht="108" customHeight="1" outlineLevel="3" x14ac:dyDescent="0.2">
      <c r="B1127" s="26"/>
      <c r="C1127" s="3"/>
      <c r="D1127" s="3"/>
      <c r="E1127" s="3"/>
      <c r="F1127" s="3"/>
      <c r="G1127" s="4"/>
      <c r="H1127" s="8" t="s">
        <v>2217</v>
      </c>
      <c r="I1127" s="8" t="s">
        <v>2218</v>
      </c>
      <c r="J1127" s="13">
        <v>10</v>
      </c>
      <c r="K1127" s="41" t="s">
        <v>9</v>
      </c>
      <c r="L1127" s="16">
        <v>17.13</v>
      </c>
      <c r="M1127" s="39">
        <f t="shared" si="36"/>
        <v>15.416999999999998</v>
      </c>
      <c r="N1127" s="15" t="s">
        <v>3759</v>
      </c>
      <c r="O1127" s="22"/>
      <c r="P1127" s="27">
        <f t="shared" si="37"/>
        <v>0</v>
      </c>
      <c r="R1127" s="44">
        <v>10</v>
      </c>
    </row>
    <row r="1128" spans="2:18" ht="108" customHeight="1" outlineLevel="3" x14ac:dyDescent="0.2">
      <c r="B1128" s="26"/>
      <c r="C1128" s="3"/>
      <c r="D1128" s="3"/>
      <c r="E1128" s="3"/>
      <c r="F1128" s="3"/>
      <c r="G1128" s="4"/>
      <c r="H1128" s="8" t="s">
        <v>2219</v>
      </c>
      <c r="I1128" s="8" t="s">
        <v>2220</v>
      </c>
      <c r="J1128" s="13">
        <v>10</v>
      </c>
      <c r="K1128" s="41" t="s">
        <v>9</v>
      </c>
      <c r="L1128" s="16">
        <v>17.399999999999999</v>
      </c>
      <c r="M1128" s="39">
        <f t="shared" si="36"/>
        <v>15.659999999999998</v>
      </c>
      <c r="N1128" s="15" t="s">
        <v>3759</v>
      </c>
      <c r="O1128" s="22"/>
      <c r="P1128" s="27">
        <f t="shared" si="37"/>
        <v>0</v>
      </c>
      <c r="R1128" s="44">
        <v>10</v>
      </c>
    </row>
    <row r="1129" spans="2:18" ht="108" customHeight="1" outlineLevel="3" x14ac:dyDescent="0.2">
      <c r="B1129" s="26"/>
      <c r="C1129" s="3"/>
      <c r="D1129" s="3"/>
      <c r="E1129" s="3"/>
      <c r="F1129" s="3"/>
      <c r="G1129" s="4"/>
      <c r="H1129" s="8" t="s">
        <v>2221</v>
      </c>
      <c r="I1129" s="8" t="s">
        <v>2222</v>
      </c>
      <c r="J1129" s="13">
        <v>10</v>
      </c>
      <c r="K1129" s="41" t="s">
        <v>9</v>
      </c>
      <c r="L1129" s="16">
        <v>17.809999999999999</v>
      </c>
      <c r="M1129" s="39">
        <f t="shared" si="36"/>
        <v>16.029</v>
      </c>
      <c r="N1129" s="15" t="s">
        <v>3759</v>
      </c>
      <c r="O1129" s="22"/>
      <c r="P1129" s="27">
        <f t="shared" si="37"/>
        <v>0</v>
      </c>
      <c r="R1129" s="44">
        <v>10</v>
      </c>
    </row>
    <row r="1130" spans="2:18" ht="108" customHeight="1" outlineLevel="3" x14ac:dyDescent="0.2">
      <c r="B1130" s="26"/>
      <c r="C1130" s="3"/>
      <c r="D1130" s="3"/>
      <c r="E1130" s="3"/>
      <c r="F1130" s="3"/>
      <c r="G1130" s="4"/>
      <c r="H1130" s="8" t="s">
        <v>2223</v>
      </c>
      <c r="I1130" s="8" t="s">
        <v>2224</v>
      </c>
      <c r="J1130" s="13">
        <v>10</v>
      </c>
      <c r="K1130" s="41" t="s">
        <v>9</v>
      </c>
      <c r="L1130" s="16">
        <v>18.350000000000001</v>
      </c>
      <c r="M1130" s="39">
        <f t="shared" si="36"/>
        <v>16.515000000000001</v>
      </c>
      <c r="N1130" s="15" t="s">
        <v>3759</v>
      </c>
      <c r="O1130" s="22"/>
      <c r="P1130" s="27">
        <f t="shared" si="37"/>
        <v>0</v>
      </c>
      <c r="R1130" s="44">
        <v>10</v>
      </c>
    </row>
    <row r="1131" spans="2:18" ht="108" customHeight="1" outlineLevel="3" x14ac:dyDescent="0.2">
      <c r="B1131" s="26"/>
      <c r="C1131" s="3"/>
      <c r="D1131" s="3"/>
      <c r="E1131" s="3"/>
      <c r="F1131" s="3"/>
      <c r="G1131" s="4"/>
      <c r="H1131" s="8" t="s">
        <v>2225</v>
      </c>
      <c r="I1131" s="8" t="s">
        <v>2226</v>
      </c>
      <c r="J1131" s="13">
        <v>10</v>
      </c>
      <c r="K1131" s="41" t="s">
        <v>9</v>
      </c>
      <c r="L1131" s="16">
        <v>20.88</v>
      </c>
      <c r="M1131" s="39">
        <f t="shared" si="36"/>
        <v>18.791999999999998</v>
      </c>
      <c r="N1131" s="15" t="s">
        <v>3759</v>
      </c>
      <c r="O1131" s="22"/>
      <c r="P1131" s="27">
        <f t="shared" si="37"/>
        <v>0</v>
      </c>
      <c r="R1131" s="44">
        <v>10</v>
      </c>
    </row>
    <row r="1132" spans="2:18" ht="108" customHeight="1" outlineLevel="3" x14ac:dyDescent="0.2">
      <c r="B1132" s="26"/>
      <c r="C1132" s="3"/>
      <c r="D1132" s="3"/>
      <c r="E1132" s="3"/>
      <c r="F1132" s="3"/>
      <c r="G1132" s="4"/>
      <c r="H1132" s="8" t="s">
        <v>2227</v>
      </c>
      <c r="I1132" s="8" t="s">
        <v>2228</v>
      </c>
      <c r="J1132" s="13">
        <v>10</v>
      </c>
      <c r="K1132" s="41" t="s">
        <v>9</v>
      </c>
      <c r="L1132" s="16">
        <v>21.15</v>
      </c>
      <c r="M1132" s="39">
        <f t="shared" si="36"/>
        <v>19.035</v>
      </c>
      <c r="N1132" s="15" t="s">
        <v>3759</v>
      </c>
      <c r="O1132" s="22"/>
      <c r="P1132" s="27">
        <f t="shared" si="37"/>
        <v>0</v>
      </c>
      <c r="R1132" s="44">
        <v>10</v>
      </c>
    </row>
    <row r="1133" spans="2:18" ht="108" customHeight="1" outlineLevel="3" x14ac:dyDescent="0.2">
      <c r="B1133" s="26"/>
      <c r="C1133" s="3"/>
      <c r="D1133" s="3"/>
      <c r="E1133" s="3"/>
      <c r="F1133" s="3"/>
      <c r="G1133" s="4"/>
      <c r="H1133" s="8" t="s">
        <v>2229</v>
      </c>
      <c r="I1133" s="8" t="s">
        <v>2230</v>
      </c>
      <c r="J1133" s="13">
        <v>10</v>
      </c>
      <c r="K1133" s="41" t="s">
        <v>9</v>
      </c>
      <c r="L1133" s="16">
        <v>18.350000000000001</v>
      </c>
      <c r="M1133" s="39">
        <f t="shared" si="36"/>
        <v>16.515000000000001</v>
      </c>
      <c r="N1133" s="15" t="s">
        <v>3759</v>
      </c>
      <c r="O1133" s="22"/>
      <c r="P1133" s="27">
        <f t="shared" si="37"/>
        <v>0</v>
      </c>
      <c r="R1133" s="44">
        <v>10</v>
      </c>
    </row>
    <row r="1134" spans="2:18" ht="108" customHeight="1" outlineLevel="3" x14ac:dyDescent="0.2">
      <c r="B1134" s="26"/>
      <c r="C1134" s="3"/>
      <c r="D1134" s="3"/>
      <c r="E1134" s="3"/>
      <c r="F1134" s="3"/>
      <c r="G1134" s="4"/>
      <c r="H1134" s="8" t="s">
        <v>2231</v>
      </c>
      <c r="I1134" s="8" t="s">
        <v>2232</v>
      </c>
      <c r="J1134" s="13">
        <v>10</v>
      </c>
      <c r="K1134" s="41" t="s">
        <v>9</v>
      </c>
      <c r="L1134" s="16">
        <v>22.26</v>
      </c>
      <c r="M1134" s="39">
        <f t="shared" si="36"/>
        <v>20.034000000000002</v>
      </c>
      <c r="N1134" s="15" t="s">
        <v>3759</v>
      </c>
      <c r="O1134" s="22"/>
      <c r="P1134" s="27">
        <f t="shared" si="37"/>
        <v>0</v>
      </c>
      <c r="R1134" s="44">
        <v>10</v>
      </c>
    </row>
    <row r="1135" spans="2:18" ht="108" customHeight="1" outlineLevel="3" x14ac:dyDescent="0.2">
      <c r="B1135" s="26"/>
      <c r="C1135" s="3"/>
      <c r="D1135" s="3"/>
      <c r="E1135" s="3"/>
      <c r="F1135" s="3"/>
      <c r="G1135" s="4"/>
      <c r="H1135" s="8" t="s">
        <v>2233</v>
      </c>
      <c r="I1135" s="8" t="s">
        <v>2234</v>
      </c>
      <c r="J1135" s="13">
        <v>10</v>
      </c>
      <c r="K1135" s="41" t="s">
        <v>9</v>
      </c>
      <c r="L1135" s="16">
        <v>22.97</v>
      </c>
      <c r="M1135" s="39">
        <f t="shared" si="36"/>
        <v>20.672999999999998</v>
      </c>
      <c r="N1135" s="15" t="s">
        <v>3759</v>
      </c>
      <c r="O1135" s="22"/>
      <c r="P1135" s="27">
        <f t="shared" si="37"/>
        <v>0</v>
      </c>
      <c r="R1135" s="44">
        <v>10</v>
      </c>
    </row>
    <row r="1136" spans="2:18" ht="108" customHeight="1" outlineLevel="3" x14ac:dyDescent="0.2">
      <c r="B1136" s="26"/>
      <c r="C1136" s="3"/>
      <c r="D1136" s="3"/>
      <c r="E1136" s="3"/>
      <c r="F1136" s="3"/>
      <c r="G1136" s="4"/>
      <c r="H1136" s="8" t="s">
        <v>2235</v>
      </c>
      <c r="I1136" s="8" t="s">
        <v>2236</v>
      </c>
      <c r="J1136" s="13">
        <v>10</v>
      </c>
      <c r="K1136" s="41" t="s">
        <v>9</v>
      </c>
      <c r="L1136" s="16">
        <v>24.35</v>
      </c>
      <c r="M1136" s="39">
        <f t="shared" si="36"/>
        <v>21.915000000000003</v>
      </c>
      <c r="N1136" s="15" t="s">
        <v>3759</v>
      </c>
      <c r="O1136" s="22"/>
      <c r="P1136" s="27">
        <f t="shared" si="37"/>
        <v>0</v>
      </c>
      <c r="R1136" s="44">
        <v>10</v>
      </c>
    </row>
    <row r="1137" spans="2:18" ht="108" customHeight="1" outlineLevel="3" x14ac:dyDescent="0.2">
      <c r="B1137" s="26"/>
      <c r="C1137" s="3"/>
      <c r="D1137" s="3"/>
      <c r="E1137" s="3"/>
      <c r="F1137" s="3"/>
      <c r="G1137" s="4"/>
      <c r="H1137" s="8" t="s">
        <v>2237</v>
      </c>
      <c r="I1137" s="8" t="s">
        <v>2238</v>
      </c>
      <c r="J1137" s="13">
        <v>10</v>
      </c>
      <c r="K1137" s="41" t="s">
        <v>9</v>
      </c>
      <c r="L1137" s="16">
        <v>25.05</v>
      </c>
      <c r="M1137" s="39">
        <f t="shared" si="36"/>
        <v>22.545000000000002</v>
      </c>
      <c r="N1137" s="15" t="s">
        <v>3759</v>
      </c>
      <c r="O1137" s="22"/>
      <c r="P1137" s="27">
        <f t="shared" si="37"/>
        <v>0</v>
      </c>
      <c r="R1137" s="44">
        <v>10</v>
      </c>
    </row>
    <row r="1138" spans="2:18" ht="108" customHeight="1" outlineLevel="3" x14ac:dyDescent="0.2">
      <c r="B1138" s="26"/>
      <c r="C1138" s="3"/>
      <c r="D1138" s="3"/>
      <c r="E1138" s="3"/>
      <c r="F1138" s="3"/>
      <c r="G1138" s="4"/>
      <c r="H1138" s="8" t="s">
        <v>2239</v>
      </c>
      <c r="I1138" s="8" t="s">
        <v>2240</v>
      </c>
      <c r="J1138" s="13">
        <v>10</v>
      </c>
      <c r="K1138" s="41" t="s">
        <v>9</v>
      </c>
      <c r="L1138" s="16">
        <v>26.44</v>
      </c>
      <c r="M1138" s="39">
        <f t="shared" si="36"/>
        <v>23.796000000000003</v>
      </c>
      <c r="N1138" s="15" t="s">
        <v>3759</v>
      </c>
      <c r="O1138" s="22"/>
      <c r="P1138" s="27">
        <f t="shared" si="37"/>
        <v>0</v>
      </c>
      <c r="R1138" s="44">
        <v>10</v>
      </c>
    </row>
    <row r="1139" spans="2:18" ht="108" customHeight="1" outlineLevel="3" x14ac:dyDescent="0.2">
      <c r="B1139" s="26"/>
      <c r="C1139" s="3"/>
      <c r="D1139" s="3"/>
      <c r="E1139" s="3"/>
      <c r="F1139" s="3"/>
      <c r="G1139" s="4"/>
      <c r="H1139" s="8" t="s">
        <v>2241</v>
      </c>
      <c r="I1139" s="8" t="s">
        <v>2242</v>
      </c>
      <c r="J1139" s="13">
        <v>20</v>
      </c>
      <c r="K1139" s="41" t="s">
        <v>9</v>
      </c>
      <c r="L1139" s="16">
        <v>17.260000000000002</v>
      </c>
      <c r="M1139" s="39">
        <f t="shared" si="36"/>
        <v>15.534000000000001</v>
      </c>
      <c r="N1139" s="15" t="s">
        <v>3759</v>
      </c>
      <c r="O1139" s="22"/>
      <c r="P1139" s="27">
        <f t="shared" si="37"/>
        <v>0</v>
      </c>
      <c r="R1139" s="44">
        <v>10</v>
      </c>
    </row>
    <row r="1140" spans="2:18" ht="108" customHeight="1" outlineLevel="3" x14ac:dyDescent="0.2">
      <c r="B1140" s="26"/>
      <c r="C1140" s="3"/>
      <c r="D1140" s="3"/>
      <c r="E1140" s="3"/>
      <c r="F1140" s="3"/>
      <c r="G1140" s="4"/>
      <c r="H1140" s="8" t="s">
        <v>2243</v>
      </c>
      <c r="I1140" s="8" t="s">
        <v>2244</v>
      </c>
      <c r="J1140" s="13">
        <v>20</v>
      </c>
      <c r="K1140" s="41" t="s">
        <v>9</v>
      </c>
      <c r="L1140" s="16">
        <v>32.56</v>
      </c>
      <c r="M1140" s="39">
        <f t="shared" si="36"/>
        <v>29.303999999999998</v>
      </c>
      <c r="N1140" s="15" t="s">
        <v>3759</v>
      </c>
      <c r="O1140" s="22"/>
      <c r="P1140" s="27">
        <f t="shared" si="37"/>
        <v>0</v>
      </c>
      <c r="R1140" s="44">
        <v>10</v>
      </c>
    </row>
    <row r="1141" spans="2:18" ht="108" customHeight="1" outlineLevel="3" x14ac:dyDescent="0.2">
      <c r="B1141" s="26"/>
      <c r="C1141" s="3"/>
      <c r="D1141" s="3"/>
      <c r="E1141" s="3"/>
      <c r="F1141" s="3"/>
      <c r="G1141" s="4"/>
      <c r="H1141" s="8" t="s">
        <v>2245</v>
      </c>
      <c r="I1141" s="8" t="s">
        <v>2246</v>
      </c>
      <c r="J1141" s="13">
        <v>20</v>
      </c>
      <c r="K1141" s="41" t="s">
        <v>9</v>
      </c>
      <c r="L1141" s="16">
        <v>32.700000000000003</v>
      </c>
      <c r="M1141" s="39">
        <f t="shared" si="36"/>
        <v>29.43</v>
      </c>
      <c r="N1141" s="15" t="s">
        <v>3759</v>
      </c>
      <c r="O1141" s="22"/>
      <c r="P1141" s="27">
        <f t="shared" si="37"/>
        <v>0</v>
      </c>
      <c r="R1141" s="44">
        <v>10</v>
      </c>
    </row>
    <row r="1142" spans="2:18" ht="108" customHeight="1" outlineLevel="3" x14ac:dyDescent="0.2">
      <c r="B1142" s="26"/>
      <c r="C1142" s="3"/>
      <c r="D1142" s="3"/>
      <c r="E1142" s="3"/>
      <c r="F1142" s="3"/>
      <c r="G1142" s="4"/>
      <c r="H1142" s="8" t="s">
        <v>2247</v>
      </c>
      <c r="I1142" s="8" t="s">
        <v>2248</v>
      </c>
      <c r="J1142" s="13">
        <v>20</v>
      </c>
      <c r="K1142" s="41" t="s">
        <v>9</v>
      </c>
      <c r="L1142" s="16">
        <v>32.99</v>
      </c>
      <c r="M1142" s="39">
        <f t="shared" si="36"/>
        <v>29.691000000000003</v>
      </c>
      <c r="N1142" s="15" t="s">
        <v>3759</v>
      </c>
      <c r="O1142" s="22"/>
      <c r="P1142" s="27">
        <f t="shared" si="37"/>
        <v>0</v>
      </c>
      <c r="R1142" s="44">
        <v>10</v>
      </c>
    </row>
    <row r="1143" spans="2:18" ht="108" customHeight="1" outlineLevel="3" x14ac:dyDescent="0.2">
      <c r="B1143" s="26"/>
      <c r="C1143" s="3"/>
      <c r="D1143" s="3"/>
      <c r="E1143" s="3"/>
      <c r="F1143" s="3"/>
      <c r="G1143" s="4"/>
      <c r="H1143" s="8" t="s">
        <v>2249</v>
      </c>
      <c r="I1143" s="8" t="s">
        <v>2250</v>
      </c>
      <c r="J1143" s="13">
        <v>20</v>
      </c>
      <c r="K1143" s="41" t="s">
        <v>9</v>
      </c>
      <c r="L1143" s="16">
        <v>33.26</v>
      </c>
      <c r="M1143" s="39">
        <f t="shared" si="36"/>
        <v>29.934000000000001</v>
      </c>
      <c r="N1143" s="15" t="s">
        <v>3759</v>
      </c>
      <c r="O1143" s="22"/>
      <c r="P1143" s="27">
        <f t="shared" si="37"/>
        <v>0</v>
      </c>
      <c r="R1143" s="44">
        <v>10</v>
      </c>
    </row>
    <row r="1144" spans="2:18" ht="108" customHeight="1" outlineLevel="3" x14ac:dyDescent="0.2">
      <c r="B1144" s="26"/>
      <c r="C1144" s="3"/>
      <c r="D1144" s="3"/>
      <c r="E1144" s="3"/>
      <c r="F1144" s="3"/>
      <c r="G1144" s="4"/>
      <c r="H1144" s="8" t="s">
        <v>2251</v>
      </c>
      <c r="I1144" s="8" t="s">
        <v>2252</v>
      </c>
      <c r="J1144" s="13">
        <v>10</v>
      </c>
      <c r="K1144" s="41" t="s">
        <v>9</v>
      </c>
      <c r="L1144" s="16">
        <v>34.79</v>
      </c>
      <c r="M1144" s="39">
        <f t="shared" si="36"/>
        <v>31.311</v>
      </c>
      <c r="N1144" s="15" t="s">
        <v>3759</v>
      </c>
      <c r="O1144" s="22"/>
      <c r="P1144" s="27">
        <f t="shared" si="37"/>
        <v>0</v>
      </c>
      <c r="R1144" s="44">
        <v>10</v>
      </c>
    </row>
    <row r="1145" spans="2:18" ht="108" customHeight="1" outlineLevel="3" x14ac:dyDescent="0.2">
      <c r="B1145" s="26"/>
      <c r="C1145" s="3"/>
      <c r="D1145" s="3"/>
      <c r="E1145" s="3"/>
      <c r="F1145" s="3"/>
      <c r="G1145" s="4"/>
      <c r="H1145" s="8" t="s">
        <v>2253</v>
      </c>
      <c r="I1145" s="8" t="s">
        <v>2254</v>
      </c>
      <c r="J1145" s="13">
        <v>10</v>
      </c>
      <c r="K1145" s="41" t="s">
        <v>9</v>
      </c>
      <c r="L1145" s="16">
        <v>35.49</v>
      </c>
      <c r="M1145" s="39">
        <f t="shared" si="36"/>
        <v>31.940999999999999</v>
      </c>
      <c r="N1145" s="15" t="s">
        <v>3759</v>
      </c>
      <c r="O1145" s="22"/>
      <c r="P1145" s="27">
        <f t="shared" si="37"/>
        <v>0</v>
      </c>
      <c r="R1145" s="44">
        <v>10</v>
      </c>
    </row>
    <row r="1146" spans="2:18" ht="108" customHeight="1" outlineLevel="3" x14ac:dyDescent="0.2">
      <c r="B1146" s="26"/>
      <c r="C1146" s="3"/>
      <c r="D1146" s="3"/>
      <c r="E1146" s="3"/>
      <c r="F1146" s="3"/>
      <c r="G1146" s="4"/>
      <c r="H1146" s="8" t="s">
        <v>2255</v>
      </c>
      <c r="I1146" s="8" t="s">
        <v>2256</v>
      </c>
      <c r="J1146" s="13">
        <v>10</v>
      </c>
      <c r="K1146" s="41" t="s">
        <v>9</v>
      </c>
      <c r="L1146" s="16">
        <v>24.92</v>
      </c>
      <c r="M1146" s="39">
        <f t="shared" si="36"/>
        <v>22.428000000000001</v>
      </c>
      <c r="N1146" s="15" t="s">
        <v>3759</v>
      </c>
      <c r="O1146" s="22"/>
      <c r="P1146" s="27">
        <f t="shared" si="37"/>
        <v>0</v>
      </c>
      <c r="R1146" s="44">
        <v>10</v>
      </c>
    </row>
    <row r="1147" spans="2:18" ht="108" customHeight="1" outlineLevel="3" x14ac:dyDescent="0.2">
      <c r="B1147" s="26"/>
      <c r="C1147" s="3"/>
      <c r="D1147" s="3"/>
      <c r="E1147" s="3"/>
      <c r="F1147" s="3"/>
      <c r="G1147" s="4"/>
      <c r="H1147" s="8" t="s">
        <v>2257</v>
      </c>
      <c r="I1147" s="8" t="s">
        <v>2258</v>
      </c>
      <c r="J1147" s="13">
        <v>10</v>
      </c>
      <c r="K1147" s="41" t="s">
        <v>9</v>
      </c>
      <c r="L1147" s="16">
        <v>26.3</v>
      </c>
      <c r="M1147" s="39">
        <f t="shared" si="36"/>
        <v>23.67</v>
      </c>
      <c r="N1147" s="15" t="s">
        <v>3759</v>
      </c>
      <c r="O1147" s="22"/>
      <c r="P1147" s="27">
        <f t="shared" si="37"/>
        <v>0</v>
      </c>
      <c r="R1147" s="44">
        <v>10</v>
      </c>
    </row>
    <row r="1148" spans="2:18" ht="108" customHeight="1" outlineLevel="3" x14ac:dyDescent="0.2">
      <c r="B1148" s="26"/>
      <c r="C1148" s="3"/>
      <c r="D1148" s="3"/>
      <c r="E1148" s="3"/>
      <c r="F1148" s="3"/>
      <c r="G1148" s="4"/>
      <c r="H1148" s="8" t="s">
        <v>2259</v>
      </c>
      <c r="I1148" s="8" t="s">
        <v>2260</v>
      </c>
      <c r="J1148" s="13">
        <v>10</v>
      </c>
      <c r="K1148" s="41" t="s">
        <v>9</v>
      </c>
      <c r="L1148" s="16">
        <v>13.22</v>
      </c>
      <c r="M1148" s="39">
        <f t="shared" si="36"/>
        <v>11.898000000000001</v>
      </c>
      <c r="N1148" s="15" t="s">
        <v>3759</v>
      </c>
      <c r="O1148" s="22"/>
      <c r="P1148" s="27">
        <f t="shared" si="37"/>
        <v>0</v>
      </c>
      <c r="R1148" s="44">
        <v>10</v>
      </c>
    </row>
    <row r="1149" spans="2:18" ht="108" customHeight="1" outlineLevel="3" x14ac:dyDescent="0.2">
      <c r="B1149" s="26"/>
      <c r="C1149" s="3"/>
      <c r="D1149" s="3"/>
      <c r="E1149" s="3"/>
      <c r="F1149" s="3"/>
      <c r="G1149" s="4"/>
      <c r="H1149" s="8" t="s">
        <v>2261</v>
      </c>
      <c r="I1149" s="8" t="s">
        <v>2262</v>
      </c>
      <c r="J1149" s="13">
        <v>10</v>
      </c>
      <c r="K1149" s="41" t="s">
        <v>9</v>
      </c>
      <c r="L1149" s="16">
        <v>10.119999999999999</v>
      </c>
      <c r="M1149" s="39">
        <f t="shared" si="36"/>
        <v>9.1080000000000005</v>
      </c>
      <c r="N1149" s="15" t="s">
        <v>3759</v>
      </c>
      <c r="O1149" s="22"/>
      <c r="P1149" s="27">
        <f t="shared" si="37"/>
        <v>0</v>
      </c>
      <c r="R1149" s="44">
        <v>10</v>
      </c>
    </row>
    <row r="1150" spans="2:18" ht="108" customHeight="1" outlineLevel="3" x14ac:dyDescent="0.2">
      <c r="B1150" s="26"/>
      <c r="C1150" s="3"/>
      <c r="D1150" s="3"/>
      <c r="E1150" s="3"/>
      <c r="F1150" s="3"/>
      <c r="G1150" s="4"/>
      <c r="H1150" s="8" t="s">
        <v>2263</v>
      </c>
      <c r="I1150" s="8" t="s">
        <v>2264</v>
      </c>
      <c r="J1150" s="13">
        <v>10</v>
      </c>
      <c r="K1150" s="41" t="s">
        <v>9</v>
      </c>
      <c r="L1150" s="16">
        <v>27.83</v>
      </c>
      <c r="M1150" s="39">
        <f t="shared" si="36"/>
        <v>25.047000000000001</v>
      </c>
      <c r="N1150" s="15" t="s">
        <v>3759</v>
      </c>
      <c r="O1150" s="22"/>
      <c r="P1150" s="27">
        <f t="shared" si="37"/>
        <v>0</v>
      </c>
      <c r="R1150" s="44">
        <v>10</v>
      </c>
    </row>
    <row r="1151" spans="2:18" ht="108" customHeight="1" outlineLevel="3" x14ac:dyDescent="0.2">
      <c r="B1151" s="26"/>
      <c r="C1151" s="3"/>
      <c r="D1151" s="3"/>
      <c r="E1151" s="3"/>
      <c r="F1151" s="3"/>
      <c r="G1151" s="4"/>
      <c r="H1151" s="8" t="s">
        <v>2265</v>
      </c>
      <c r="I1151" s="8" t="s">
        <v>2266</v>
      </c>
      <c r="J1151" s="13">
        <v>10</v>
      </c>
      <c r="K1151" s="41" t="s">
        <v>9</v>
      </c>
      <c r="L1151" s="16">
        <v>23.66</v>
      </c>
      <c r="M1151" s="39">
        <f t="shared" si="36"/>
        <v>21.294</v>
      </c>
      <c r="N1151" s="15" t="s">
        <v>3759</v>
      </c>
      <c r="O1151" s="22"/>
      <c r="P1151" s="27">
        <f t="shared" si="37"/>
        <v>0</v>
      </c>
      <c r="R1151" s="44">
        <v>10</v>
      </c>
    </row>
    <row r="1152" spans="2:18" ht="108" customHeight="1" outlineLevel="3" x14ac:dyDescent="0.2">
      <c r="B1152" s="26"/>
      <c r="C1152" s="3"/>
      <c r="D1152" s="3"/>
      <c r="E1152" s="3"/>
      <c r="F1152" s="3"/>
      <c r="G1152" s="4"/>
      <c r="H1152" s="8" t="s">
        <v>2267</v>
      </c>
      <c r="I1152" s="8" t="s">
        <v>2268</v>
      </c>
      <c r="J1152" s="13">
        <v>10</v>
      </c>
      <c r="K1152" s="41" t="s">
        <v>9</v>
      </c>
      <c r="L1152" s="16">
        <v>23.66</v>
      </c>
      <c r="M1152" s="39">
        <f t="shared" si="36"/>
        <v>21.294</v>
      </c>
      <c r="N1152" s="15" t="s">
        <v>3759</v>
      </c>
      <c r="O1152" s="22"/>
      <c r="P1152" s="27">
        <f t="shared" si="37"/>
        <v>0</v>
      </c>
      <c r="R1152" s="44">
        <v>10</v>
      </c>
    </row>
    <row r="1153" spans="2:18" ht="108" customHeight="1" outlineLevel="3" x14ac:dyDescent="0.2">
      <c r="B1153" s="26"/>
      <c r="C1153" s="3"/>
      <c r="D1153" s="3"/>
      <c r="E1153" s="3"/>
      <c r="F1153" s="3"/>
      <c r="G1153" s="4"/>
      <c r="H1153" s="8" t="s">
        <v>2269</v>
      </c>
      <c r="I1153" s="8" t="s">
        <v>2270</v>
      </c>
      <c r="J1153" s="13">
        <v>10</v>
      </c>
      <c r="K1153" s="41" t="s">
        <v>9</v>
      </c>
      <c r="L1153" s="16">
        <v>25.19</v>
      </c>
      <c r="M1153" s="39">
        <f t="shared" si="36"/>
        <v>22.670999999999999</v>
      </c>
      <c r="N1153" s="15" t="s">
        <v>3759</v>
      </c>
      <c r="O1153" s="22"/>
      <c r="P1153" s="27">
        <f t="shared" si="37"/>
        <v>0</v>
      </c>
      <c r="R1153" s="44">
        <v>10</v>
      </c>
    </row>
    <row r="1154" spans="2:18" ht="108" customHeight="1" outlineLevel="3" x14ac:dyDescent="0.2">
      <c r="B1154" s="26"/>
      <c r="C1154" s="3"/>
      <c r="D1154" s="3"/>
      <c r="E1154" s="3"/>
      <c r="F1154" s="3"/>
      <c r="G1154" s="4"/>
      <c r="H1154" s="8" t="s">
        <v>2271</v>
      </c>
      <c r="I1154" s="8" t="s">
        <v>2272</v>
      </c>
      <c r="J1154" s="13">
        <v>10</v>
      </c>
      <c r="K1154" s="41" t="s">
        <v>9</v>
      </c>
      <c r="L1154" s="16">
        <v>26.44</v>
      </c>
      <c r="M1154" s="39">
        <f t="shared" si="36"/>
        <v>23.796000000000003</v>
      </c>
      <c r="N1154" s="15" t="s">
        <v>3759</v>
      </c>
      <c r="O1154" s="22"/>
      <c r="P1154" s="27">
        <f t="shared" si="37"/>
        <v>0</v>
      </c>
      <c r="R1154" s="44">
        <v>10</v>
      </c>
    </row>
    <row r="1155" spans="2:18" ht="108" customHeight="1" outlineLevel="3" x14ac:dyDescent="0.2">
      <c r="B1155" s="26"/>
      <c r="C1155" s="3"/>
      <c r="D1155" s="3"/>
      <c r="E1155" s="3"/>
      <c r="F1155" s="3"/>
      <c r="G1155" s="4"/>
      <c r="H1155" s="8" t="s">
        <v>2273</v>
      </c>
      <c r="I1155" s="8" t="s">
        <v>2274</v>
      </c>
      <c r="J1155" s="13">
        <v>10</v>
      </c>
      <c r="K1155" s="41" t="s">
        <v>9</v>
      </c>
      <c r="L1155" s="16">
        <v>16.14</v>
      </c>
      <c r="M1155" s="39">
        <f t="shared" si="36"/>
        <v>14.526000000000002</v>
      </c>
      <c r="N1155" s="15" t="s">
        <v>3759</v>
      </c>
      <c r="O1155" s="22"/>
      <c r="P1155" s="27">
        <f t="shared" si="37"/>
        <v>0</v>
      </c>
      <c r="R1155" s="44">
        <v>10</v>
      </c>
    </row>
    <row r="1156" spans="2:18" ht="108" customHeight="1" outlineLevel="3" x14ac:dyDescent="0.2">
      <c r="B1156" s="26"/>
      <c r="C1156" s="3"/>
      <c r="D1156" s="3"/>
      <c r="E1156" s="3"/>
      <c r="F1156" s="3"/>
      <c r="G1156" s="4"/>
      <c r="H1156" s="8" t="s">
        <v>2275</v>
      </c>
      <c r="I1156" s="8" t="s">
        <v>2276</v>
      </c>
      <c r="J1156" s="13">
        <v>5</v>
      </c>
      <c r="K1156" s="41" t="s">
        <v>9</v>
      </c>
      <c r="L1156" s="16">
        <v>27.83</v>
      </c>
      <c r="M1156" s="39">
        <f t="shared" si="36"/>
        <v>25.047000000000001</v>
      </c>
      <c r="N1156" s="15" t="s">
        <v>3759</v>
      </c>
      <c r="O1156" s="22"/>
      <c r="P1156" s="27">
        <f t="shared" si="37"/>
        <v>0</v>
      </c>
      <c r="R1156" s="44">
        <v>10</v>
      </c>
    </row>
    <row r="1157" spans="2:18" ht="108" customHeight="1" outlineLevel="3" x14ac:dyDescent="0.2">
      <c r="B1157" s="26"/>
      <c r="C1157" s="3"/>
      <c r="D1157" s="3"/>
      <c r="E1157" s="3"/>
      <c r="F1157" s="3"/>
      <c r="G1157" s="4"/>
      <c r="H1157" s="8" t="s">
        <v>2277</v>
      </c>
      <c r="I1157" s="8" t="s">
        <v>2278</v>
      </c>
      <c r="J1157" s="13">
        <v>5</v>
      </c>
      <c r="K1157" s="41" t="s">
        <v>9</v>
      </c>
      <c r="L1157" s="16">
        <v>28.94</v>
      </c>
      <c r="M1157" s="39">
        <f t="shared" ref="M1157:M1220" si="38">(L1157/100)*(100-R1157)</f>
        <v>26.045999999999999</v>
      </c>
      <c r="N1157" s="15" t="s">
        <v>3759</v>
      </c>
      <c r="O1157" s="22"/>
      <c r="P1157" s="27">
        <f t="shared" si="37"/>
        <v>0</v>
      </c>
      <c r="R1157" s="44">
        <v>10</v>
      </c>
    </row>
    <row r="1158" spans="2:18" ht="108" customHeight="1" outlineLevel="3" x14ac:dyDescent="0.2">
      <c r="B1158" s="26"/>
      <c r="C1158" s="3"/>
      <c r="D1158" s="3"/>
      <c r="E1158" s="3"/>
      <c r="F1158" s="3"/>
      <c r="G1158" s="4"/>
      <c r="H1158" s="8" t="s">
        <v>2279</v>
      </c>
      <c r="I1158" s="8" t="s">
        <v>2280</v>
      </c>
      <c r="J1158" s="13">
        <v>25</v>
      </c>
      <c r="K1158" s="41" t="s">
        <v>9</v>
      </c>
      <c r="L1158" s="16">
        <v>20.239999999999998</v>
      </c>
      <c r="M1158" s="39">
        <f t="shared" si="38"/>
        <v>18.216000000000001</v>
      </c>
      <c r="N1158" s="15" t="s">
        <v>3759</v>
      </c>
      <c r="O1158" s="22"/>
      <c r="P1158" s="27">
        <f t="shared" si="37"/>
        <v>0</v>
      </c>
      <c r="R1158" s="44">
        <v>10</v>
      </c>
    </row>
    <row r="1159" spans="2:18" ht="108" customHeight="1" outlineLevel="3" x14ac:dyDescent="0.2">
      <c r="B1159" s="26"/>
      <c r="C1159" s="3"/>
      <c r="D1159" s="3"/>
      <c r="E1159" s="3"/>
      <c r="F1159" s="3"/>
      <c r="G1159" s="4"/>
      <c r="H1159" s="8" t="s">
        <v>2281</v>
      </c>
      <c r="I1159" s="8" t="s">
        <v>2282</v>
      </c>
      <c r="J1159" s="13">
        <v>20</v>
      </c>
      <c r="K1159" s="41" t="s">
        <v>9</v>
      </c>
      <c r="L1159" s="16">
        <v>24.21</v>
      </c>
      <c r="M1159" s="39">
        <f t="shared" si="38"/>
        <v>21.789000000000001</v>
      </c>
      <c r="N1159" s="15" t="s">
        <v>3759</v>
      </c>
      <c r="O1159" s="22"/>
      <c r="P1159" s="27">
        <f t="shared" si="37"/>
        <v>0</v>
      </c>
      <c r="R1159" s="44">
        <v>10</v>
      </c>
    </row>
    <row r="1160" spans="2:18" ht="108" customHeight="1" outlineLevel="3" x14ac:dyDescent="0.2">
      <c r="B1160" s="26"/>
      <c r="C1160" s="3"/>
      <c r="D1160" s="3"/>
      <c r="E1160" s="3"/>
      <c r="F1160" s="3"/>
      <c r="G1160" s="4"/>
      <c r="H1160" s="8" t="s">
        <v>2283</v>
      </c>
      <c r="I1160" s="8" t="s">
        <v>2284</v>
      </c>
      <c r="J1160" s="13">
        <v>20</v>
      </c>
      <c r="K1160" s="41" t="s">
        <v>9</v>
      </c>
      <c r="L1160" s="16">
        <v>27.7</v>
      </c>
      <c r="M1160" s="39">
        <f t="shared" si="38"/>
        <v>24.929999999999996</v>
      </c>
      <c r="N1160" s="15" t="s">
        <v>3759</v>
      </c>
      <c r="O1160" s="22"/>
      <c r="P1160" s="27">
        <f t="shared" si="37"/>
        <v>0</v>
      </c>
      <c r="R1160" s="44">
        <v>10</v>
      </c>
    </row>
    <row r="1161" spans="2:18" ht="108" customHeight="1" outlineLevel="3" x14ac:dyDescent="0.2">
      <c r="B1161" s="26"/>
      <c r="C1161" s="3"/>
      <c r="D1161" s="3"/>
      <c r="E1161" s="3"/>
      <c r="F1161" s="3"/>
      <c r="G1161" s="4"/>
      <c r="H1161" s="8" t="s">
        <v>2285</v>
      </c>
      <c r="I1161" s="8" t="s">
        <v>2286</v>
      </c>
      <c r="J1161" s="13">
        <v>20</v>
      </c>
      <c r="K1161" s="41" t="s">
        <v>9</v>
      </c>
      <c r="L1161" s="16">
        <v>30.21</v>
      </c>
      <c r="M1161" s="39">
        <f t="shared" si="38"/>
        <v>27.189000000000004</v>
      </c>
      <c r="N1161" s="15" t="s">
        <v>3759</v>
      </c>
      <c r="O1161" s="22"/>
      <c r="P1161" s="27">
        <f t="shared" si="37"/>
        <v>0</v>
      </c>
      <c r="R1161" s="44">
        <v>10</v>
      </c>
    </row>
    <row r="1162" spans="2:18" ht="108" customHeight="1" outlineLevel="3" x14ac:dyDescent="0.2">
      <c r="B1162" s="26"/>
      <c r="C1162" s="3"/>
      <c r="D1162" s="3"/>
      <c r="E1162" s="3"/>
      <c r="F1162" s="3"/>
      <c r="G1162" s="4"/>
      <c r="H1162" s="8" t="s">
        <v>2287</v>
      </c>
      <c r="I1162" s="8" t="s">
        <v>2288</v>
      </c>
      <c r="J1162" s="13">
        <v>20</v>
      </c>
      <c r="K1162" s="41" t="s">
        <v>9</v>
      </c>
      <c r="L1162" s="16">
        <v>37.29</v>
      </c>
      <c r="M1162" s="39">
        <f t="shared" si="38"/>
        <v>33.561</v>
      </c>
      <c r="N1162" s="15" t="s">
        <v>3759</v>
      </c>
      <c r="O1162" s="22"/>
      <c r="P1162" s="27">
        <f t="shared" si="37"/>
        <v>0</v>
      </c>
      <c r="R1162" s="44">
        <v>10</v>
      </c>
    </row>
    <row r="1163" spans="2:18" ht="108" customHeight="1" outlineLevel="3" x14ac:dyDescent="0.2">
      <c r="B1163" s="26"/>
      <c r="C1163" s="3"/>
      <c r="D1163" s="3"/>
      <c r="E1163" s="3"/>
      <c r="F1163" s="3"/>
      <c r="G1163" s="4"/>
      <c r="H1163" s="8" t="s">
        <v>2289</v>
      </c>
      <c r="I1163" s="8" t="s">
        <v>2290</v>
      </c>
      <c r="J1163" s="13">
        <v>10</v>
      </c>
      <c r="K1163" s="41" t="s">
        <v>9</v>
      </c>
      <c r="L1163" s="16">
        <v>56.09</v>
      </c>
      <c r="M1163" s="39">
        <f t="shared" si="38"/>
        <v>50.481000000000009</v>
      </c>
      <c r="N1163" s="15" t="s">
        <v>3759</v>
      </c>
      <c r="O1163" s="22"/>
      <c r="P1163" s="27">
        <f t="shared" si="37"/>
        <v>0</v>
      </c>
      <c r="R1163" s="44">
        <v>10</v>
      </c>
    </row>
    <row r="1164" spans="2:18" ht="108" customHeight="1" outlineLevel="3" x14ac:dyDescent="0.2">
      <c r="B1164" s="26"/>
      <c r="C1164" s="3"/>
      <c r="D1164" s="3"/>
      <c r="E1164" s="3"/>
      <c r="F1164" s="3"/>
      <c r="G1164" s="4"/>
      <c r="H1164" s="8" t="s">
        <v>2291</v>
      </c>
      <c r="I1164" s="8" t="s">
        <v>2292</v>
      </c>
      <c r="J1164" s="13">
        <v>5</v>
      </c>
      <c r="K1164" s="41" t="s">
        <v>9</v>
      </c>
      <c r="L1164" s="16">
        <v>17.53</v>
      </c>
      <c r="M1164" s="39">
        <f t="shared" si="38"/>
        <v>15.777000000000001</v>
      </c>
      <c r="N1164" s="15" t="s">
        <v>3759</v>
      </c>
      <c r="O1164" s="22"/>
      <c r="P1164" s="27">
        <f t="shared" si="37"/>
        <v>0</v>
      </c>
      <c r="R1164" s="44">
        <v>10</v>
      </c>
    </row>
    <row r="1165" spans="2:18" ht="108" customHeight="1" outlineLevel="3" x14ac:dyDescent="0.2">
      <c r="B1165" s="26"/>
      <c r="C1165" s="3"/>
      <c r="D1165" s="3"/>
      <c r="E1165" s="3"/>
      <c r="F1165" s="3"/>
      <c r="G1165" s="4"/>
      <c r="H1165" s="8" t="s">
        <v>2293</v>
      </c>
      <c r="I1165" s="8" t="s">
        <v>2294</v>
      </c>
      <c r="J1165" s="13">
        <v>5</v>
      </c>
      <c r="K1165" s="41" t="s">
        <v>9</v>
      </c>
      <c r="L1165" s="16">
        <v>21.3</v>
      </c>
      <c r="M1165" s="39">
        <f t="shared" si="38"/>
        <v>19.169999999999998</v>
      </c>
      <c r="N1165" s="15" t="s">
        <v>3760</v>
      </c>
      <c r="O1165" s="22"/>
      <c r="P1165" s="27">
        <f t="shared" si="37"/>
        <v>0</v>
      </c>
      <c r="R1165" s="44">
        <v>10</v>
      </c>
    </row>
    <row r="1166" spans="2:18" ht="108" customHeight="1" outlineLevel="3" x14ac:dyDescent="0.2">
      <c r="B1166" s="26"/>
      <c r="C1166" s="3"/>
      <c r="D1166" s="3"/>
      <c r="E1166" s="3"/>
      <c r="F1166" s="3"/>
      <c r="G1166" s="4"/>
      <c r="H1166" s="8" t="s">
        <v>2295</v>
      </c>
      <c r="I1166" s="8" t="s">
        <v>2296</v>
      </c>
      <c r="J1166" s="13">
        <v>5</v>
      </c>
      <c r="K1166" s="41" t="s">
        <v>9</v>
      </c>
      <c r="L1166" s="16">
        <v>24.08</v>
      </c>
      <c r="M1166" s="39">
        <f t="shared" si="38"/>
        <v>21.671999999999997</v>
      </c>
      <c r="N1166" s="15" t="s">
        <v>3759</v>
      </c>
      <c r="O1166" s="22"/>
      <c r="P1166" s="27">
        <f t="shared" si="37"/>
        <v>0</v>
      </c>
      <c r="R1166" s="44">
        <v>10</v>
      </c>
    </row>
    <row r="1167" spans="2:18" ht="108" customHeight="1" outlineLevel="3" x14ac:dyDescent="0.2">
      <c r="B1167" s="26"/>
      <c r="C1167" s="3"/>
      <c r="D1167" s="3"/>
      <c r="E1167" s="3"/>
      <c r="F1167" s="3"/>
      <c r="G1167" s="4"/>
      <c r="H1167" s="8" t="s">
        <v>2297</v>
      </c>
      <c r="I1167" s="8" t="s">
        <v>2298</v>
      </c>
      <c r="J1167" s="13">
        <v>5</v>
      </c>
      <c r="K1167" s="41" t="s">
        <v>9</v>
      </c>
      <c r="L1167" s="16">
        <v>24.92</v>
      </c>
      <c r="M1167" s="39">
        <f t="shared" si="38"/>
        <v>22.428000000000001</v>
      </c>
      <c r="N1167" s="15" t="s">
        <v>3759</v>
      </c>
      <c r="O1167" s="22"/>
      <c r="P1167" s="27">
        <f t="shared" si="37"/>
        <v>0</v>
      </c>
      <c r="R1167" s="44">
        <v>10</v>
      </c>
    </row>
    <row r="1168" spans="2:18" ht="108" customHeight="1" outlineLevel="3" x14ac:dyDescent="0.2">
      <c r="B1168" s="26"/>
      <c r="C1168" s="3"/>
      <c r="D1168" s="3"/>
      <c r="E1168" s="3"/>
      <c r="F1168" s="3"/>
      <c r="G1168" s="4"/>
      <c r="H1168" s="8" t="s">
        <v>2299</v>
      </c>
      <c r="I1168" s="8" t="s">
        <v>2300</v>
      </c>
      <c r="J1168" s="13">
        <v>5</v>
      </c>
      <c r="K1168" s="41" t="s">
        <v>9</v>
      </c>
      <c r="L1168" s="16">
        <v>25.32</v>
      </c>
      <c r="M1168" s="39">
        <f t="shared" si="38"/>
        <v>22.787999999999997</v>
      </c>
      <c r="N1168" s="15" t="s">
        <v>3759</v>
      </c>
      <c r="O1168" s="22"/>
      <c r="P1168" s="27">
        <f t="shared" si="37"/>
        <v>0</v>
      </c>
      <c r="R1168" s="44">
        <v>10</v>
      </c>
    </row>
    <row r="1169" spans="2:18" ht="108" customHeight="1" outlineLevel="3" x14ac:dyDescent="0.2">
      <c r="B1169" s="26"/>
      <c r="C1169" s="3"/>
      <c r="D1169" s="3"/>
      <c r="E1169" s="3"/>
      <c r="F1169" s="3"/>
      <c r="G1169" s="4"/>
      <c r="H1169" s="8" t="s">
        <v>2301</v>
      </c>
      <c r="I1169" s="8" t="s">
        <v>2302</v>
      </c>
      <c r="J1169" s="13">
        <v>5</v>
      </c>
      <c r="K1169" s="41" t="s">
        <v>9</v>
      </c>
      <c r="L1169" s="16">
        <v>26.16</v>
      </c>
      <c r="M1169" s="39">
        <f t="shared" si="38"/>
        <v>23.544</v>
      </c>
      <c r="N1169" s="15" t="s">
        <v>3759</v>
      </c>
      <c r="O1169" s="22"/>
      <c r="P1169" s="27">
        <f t="shared" si="37"/>
        <v>0</v>
      </c>
      <c r="R1169" s="44">
        <v>10</v>
      </c>
    </row>
    <row r="1170" spans="2:18" ht="108" customHeight="1" outlineLevel="3" x14ac:dyDescent="0.2">
      <c r="B1170" s="26"/>
      <c r="C1170" s="3"/>
      <c r="D1170" s="3"/>
      <c r="E1170" s="3"/>
      <c r="F1170" s="3"/>
      <c r="G1170" s="4"/>
      <c r="H1170" s="8" t="s">
        <v>2303</v>
      </c>
      <c r="I1170" s="8" t="s">
        <v>2304</v>
      </c>
      <c r="J1170" s="13">
        <v>5</v>
      </c>
      <c r="K1170" s="41" t="s">
        <v>9</v>
      </c>
      <c r="L1170" s="16">
        <v>27.27</v>
      </c>
      <c r="M1170" s="39">
        <f t="shared" si="38"/>
        <v>24.542999999999999</v>
      </c>
      <c r="N1170" s="15" t="s">
        <v>3759</v>
      </c>
      <c r="O1170" s="22"/>
      <c r="P1170" s="27">
        <f t="shared" si="37"/>
        <v>0</v>
      </c>
      <c r="R1170" s="44">
        <v>10</v>
      </c>
    </row>
    <row r="1171" spans="2:18" ht="108" customHeight="1" outlineLevel="3" x14ac:dyDescent="0.2">
      <c r="B1171" s="26"/>
      <c r="C1171" s="3"/>
      <c r="D1171" s="3"/>
      <c r="E1171" s="3"/>
      <c r="F1171" s="3"/>
      <c r="G1171" s="4"/>
      <c r="H1171" s="8" t="s">
        <v>2305</v>
      </c>
      <c r="I1171" s="8" t="s">
        <v>2306</v>
      </c>
      <c r="J1171" s="13">
        <v>5</v>
      </c>
      <c r="K1171" s="41" t="s">
        <v>9</v>
      </c>
      <c r="L1171" s="16">
        <v>28.11</v>
      </c>
      <c r="M1171" s="39">
        <f t="shared" si="38"/>
        <v>25.299000000000003</v>
      </c>
      <c r="N1171" s="15" t="s">
        <v>3759</v>
      </c>
      <c r="O1171" s="22"/>
      <c r="P1171" s="27">
        <f t="shared" ref="P1171:P1234" si="39">M1171*O1171</f>
        <v>0</v>
      </c>
      <c r="R1171" s="44">
        <v>10</v>
      </c>
    </row>
    <row r="1172" spans="2:18" ht="108" customHeight="1" outlineLevel="3" x14ac:dyDescent="0.2">
      <c r="B1172" s="26"/>
      <c r="C1172" s="3"/>
      <c r="D1172" s="3"/>
      <c r="E1172" s="3"/>
      <c r="F1172" s="3"/>
      <c r="G1172" s="4"/>
      <c r="H1172" s="8" t="s">
        <v>2307</v>
      </c>
      <c r="I1172" s="8" t="s">
        <v>2308</v>
      </c>
      <c r="J1172" s="13">
        <v>5</v>
      </c>
      <c r="K1172" s="41" t="s">
        <v>9</v>
      </c>
      <c r="L1172" s="16">
        <v>28.94</v>
      </c>
      <c r="M1172" s="39">
        <f t="shared" si="38"/>
        <v>26.045999999999999</v>
      </c>
      <c r="N1172" s="15" t="s">
        <v>3759</v>
      </c>
      <c r="O1172" s="22"/>
      <c r="P1172" s="27">
        <f t="shared" si="39"/>
        <v>0</v>
      </c>
      <c r="R1172" s="44">
        <v>10</v>
      </c>
    </row>
    <row r="1173" spans="2:18" ht="108" customHeight="1" outlineLevel="3" x14ac:dyDescent="0.2">
      <c r="B1173" s="26"/>
      <c r="C1173" s="3"/>
      <c r="D1173" s="3"/>
      <c r="E1173" s="3"/>
      <c r="F1173" s="3"/>
      <c r="G1173" s="4"/>
      <c r="H1173" s="8" t="s">
        <v>2309</v>
      </c>
      <c r="I1173" s="8" t="s">
        <v>2310</v>
      </c>
      <c r="J1173" s="13">
        <v>5</v>
      </c>
      <c r="K1173" s="41" t="s">
        <v>9</v>
      </c>
      <c r="L1173" s="16">
        <v>31.04</v>
      </c>
      <c r="M1173" s="39">
        <f t="shared" si="38"/>
        <v>27.936</v>
      </c>
      <c r="N1173" s="15" t="s">
        <v>3759</v>
      </c>
      <c r="O1173" s="22"/>
      <c r="P1173" s="27">
        <f t="shared" si="39"/>
        <v>0</v>
      </c>
      <c r="R1173" s="44">
        <v>10</v>
      </c>
    </row>
    <row r="1174" spans="2:18" ht="108" customHeight="1" outlineLevel="3" x14ac:dyDescent="0.2">
      <c r="B1174" s="26"/>
      <c r="C1174" s="3"/>
      <c r="D1174" s="3"/>
      <c r="E1174" s="3"/>
      <c r="F1174" s="3"/>
      <c r="G1174" s="4"/>
      <c r="H1174" s="8" t="s">
        <v>2311</v>
      </c>
      <c r="I1174" s="8" t="s">
        <v>2312</v>
      </c>
      <c r="J1174" s="13">
        <v>5</v>
      </c>
      <c r="K1174" s="41" t="s">
        <v>9</v>
      </c>
      <c r="L1174" s="16">
        <v>32.29</v>
      </c>
      <c r="M1174" s="39">
        <f t="shared" si="38"/>
        <v>29.060999999999996</v>
      </c>
      <c r="N1174" s="15" t="s">
        <v>3759</v>
      </c>
      <c r="O1174" s="22"/>
      <c r="P1174" s="27">
        <f t="shared" si="39"/>
        <v>0</v>
      </c>
      <c r="R1174" s="44">
        <v>10</v>
      </c>
    </row>
    <row r="1175" spans="2:18" ht="108" customHeight="1" outlineLevel="3" x14ac:dyDescent="0.2">
      <c r="B1175" s="26"/>
      <c r="C1175" s="3"/>
      <c r="D1175" s="3"/>
      <c r="E1175" s="3"/>
      <c r="F1175" s="3"/>
      <c r="G1175" s="4"/>
      <c r="H1175" s="8" t="s">
        <v>2313</v>
      </c>
      <c r="I1175" s="8" t="s">
        <v>2314</v>
      </c>
      <c r="J1175" s="13">
        <v>3</v>
      </c>
      <c r="K1175" s="41" t="s">
        <v>9</v>
      </c>
      <c r="L1175" s="16">
        <v>36.74</v>
      </c>
      <c r="M1175" s="39">
        <f t="shared" si="38"/>
        <v>33.066000000000003</v>
      </c>
      <c r="N1175" s="15" t="s">
        <v>3759</v>
      </c>
      <c r="O1175" s="22"/>
      <c r="P1175" s="27">
        <f t="shared" si="39"/>
        <v>0</v>
      </c>
      <c r="R1175" s="44">
        <v>10</v>
      </c>
    </row>
    <row r="1176" spans="2:18" ht="108" customHeight="1" outlineLevel="3" x14ac:dyDescent="0.2">
      <c r="B1176" s="26"/>
      <c r="C1176" s="3"/>
      <c r="D1176" s="3"/>
      <c r="E1176" s="3"/>
      <c r="F1176" s="3"/>
      <c r="G1176" s="4"/>
      <c r="H1176" s="8" t="s">
        <v>2315</v>
      </c>
      <c r="I1176" s="8" t="s">
        <v>2316</v>
      </c>
      <c r="J1176" s="13">
        <v>3</v>
      </c>
      <c r="K1176" s="41" t="s">
        <v>9</v>
      </c>
      <c r="L1176" s="16">
        <v>37.99</v>
      </c>
      <c r="M1176" s="39">
        <f t="shared" si="38"/>
        <v>34.191000000000003</v>
      </c>
      <c r="N1176" s="15" t="s">
        <v>3759</v>
      </c>
      <c r="O1176" s="22"/>
      <c r="P1176" s="27">
        <f t="shared" si="39"/>
        <v>0</v>
      </c>
      <c r="R1176" s="44">
        <v>10</v>
      </c>
    </row>
    <row r="1177" spans="2:18" ht="108" customHeight="1" outlineLevel="3" x14ac:dyDescent="0.2">
      <c r="B1177" s="26"/>
      <c r="C1177" s="3"/>
      <c r="D1177" s="3"/>
      <c r="E1177" s="3"/>
      <c r="F1177" s="3"/>
      <c r="G1177" s="4"/>
      <c r="H1177" s="8" t="s">
        <v>2317</v>
      </c>
      <c r="I1177" s="8" t="s">
        <v>2318</v>
      </c>
      <c r="J1177" s="13">
        <v>3</v>
      </c>
      <c r="K1177" s="41" t="s">
        <v>9</v>
      </c>
      <c r="L1177" s="16">
        <v>41.47</v>
      </c>
      <c r="M1177" s="39">
        <f t="shared" si="38"/>
        <v>37.323</v>
      </c>
      <c r="N1177" s="15" t="s">
        <v>3759</v>
      </c>
      <c r="O1177" s="22"/>
      <c r="P1177" s="27">
        <f t="shared" si="39"/>
        <v>0</v>
      </c>
      <c r="R1177" s="44">
        <v>10</v>
      </c>
    </row>
    <row r="1178" spans="2:18" ht="108" customHeight="1" outlineLevel="3" x14ac:dyDescent="0.2">
      <c r="B1178" s="26"/>
      <c r="C1178" s="3"/>
      <c r="D1178" s="3"/>
      <c r="E1178" s="3"/>
      <c r="F1178" s="3"/>
      <c r="G1178" s="4"/>
      <c r="H1178" s="8" t="s">
        <v>2319</v>
      </c>
      <c r="I1178" s="8" t="s">
        <v>2320</v>
      </c>
      <c r="J1178" s="13">
        <v>3</v>
      </c>
      <c r="K1178" s="41" t="s">
        <v>9</v>
      </c>
      <c r="L1178" s="16">
        <v>42.86</v>
      </c>
      <c r="M1178" s="39">
        <f t="shared" si="38"/>
        <v>38.573999999999998</v>
      </c>
      <c r="N1178" s="15" t="s">
        <v>3759</v>
      </c>
      <c r="O1178" s="22"/>
      <c r="P1178" s="27">
        <f t="shared" si="39"/>
        <v>0</v>
      </c>
      <c r="R1178" s="44">
        <v>10</v>
      </c>
    </row>
    <row r="1179" spans="2:18" ht="108" customHeight="1" outlineLevel="3" x14ac:dyDescent="0.2">
      <c r="B1179" s="26"/>
      <c r="C1179" s="3"/>
      <c r="D1179" s="3"/>
      <c r="E1179" s="3"/>
      <c r="F1179" s="3"/>
      <c r="G1179" s="4"/>
      <c r="H1179" s="8" t="s">
        <v>2321</v>
      </c>
      <c r="I1179" s="8" t="s">
        <v>2322</v>
      </c>
      <c r="J1179" s="13">
        <v>3</v>
      </c>
      <c r="K1179" s="41" t="s">
        <v>9</v>
      </c>
      <c r="L1179" s="16">
        <v>44.8</v>
      </c>
      <c r="M1179" s="39">
        <f t="shared" si="38"/>
        <v>40.319999999999993</v>
      </c>
      <c r="N1179" s="15" t="s">
        <v>3759</v>
      </c>
      <c r="O1179" s="22"/>
      <c r="P1179" s="27">
        <f t="shared" si="39"/>
        <v>0</v>
      </c>
      <c r="R1179" s="44">
        <v>10</v>
      </c>
    </row>
    <row r="1180" spans="2:18" ht="108" customHeight="1" outlineLevel="3" x14ac:dyDescent="0.2">
      <c r="B1180" s="26"/>
      <c r="C1180" s="3"/>
      <c r="D1180" s="3"/>
      <c r="E1180" s="3"/>
      <c r="F1180" s="3"/>
      <c r="G1180" s="4"/>
      <c r="H1180" s="8" t="s">
        <v>2323</v>
      </c>
      <c r="I1180" s="8" t="s">
        <v>2324</v>
      </c>
      <c r="J1180" s="13">
        <v>3</v>
      </c>
      <c r="K1180" s="41" t="s">
        <v>9</v>
      </c>
      <c r="L1180" s="16">
        <v>53.02</v>
      </c>
      <c r="M1180" s="39">
        <f t="shared" si="38"/>
        <v>47.718000000000004</v>
      </c>
      <c r="N1180" s="15" t="s">
        <v>3759</v>
      </c>
      <c r="O1180" s="22"/>
      <c r="P1180" s="27">
        <f t="shared" si="39"/>
        <v>0</v>
      </c>
      <c r="R1180" s="44">
        <v>10</v>
      </c>
    </row>
    <row r="1181" spans="2:18" ht="108" customHeight="1" outlineLevel="3" x14ac:dyDescent="0.2">
      <c r="B1181" s="26"/>
      <c r="C1181" s="3"/>
      <c r="D1181" s="3"/>
      <c r="E1181" s="3"/>
      <c r="F1181" s="3"/>
      <c r="G1181" s="4"/>
      <c r="H1181" s="8" t="s">
        <v>2325</v>
      </c>
      <c r="I1181" s="8" t="s">
        <v>2326</v>
      </c>
      <c r="J1181" s="13">
        <v>3</v>
      </c>
      <c r="K1181" s="41" t="s">
        <v>9</v>
      </c>
      <c r="L1181" s="16">
        <v>55.66</v>
      </c>
      <c r="M1181" s="39">
        <f t="shared" si="38"/>
        <v>50.094000000000001</v>
      </c>
      <c r="N1181" s="15" t="s">
        <v>3759</v>
      </c>
      <c r="O1181" s="22"/>
      <c r="P1181" s="27">
        <f t="shared" si="39"/>
        <v>0</v>
      </c>
      <c r="R1181" s="44">
        <v>10</v>
      </c>
    </row>
    <row r="1182" spans="2:18" ht="108" customHeight="1" outlineLevel="3" x14ac:dyDescent="0.2">
      <c r="B1182" s="26"/>
      <c r="C1182" s="3"/>
      <c r="D1182" s="3"/>
      <c r="E1182" s="3"/>
      <c r="F1182" s="3"/>
      <c r="G1182" s="4"/>
      <c r="H1182" s="8" t="s">
        <v>2327</v>
      </c>
      <c r="I1182" s="8" t="s">
        <v>2328</v>
      </c>
      <c r="J1182" s="13">
        <v>3</v>
      </c>
      <c r="K1182" s="41" t="s">
        <v>9</v>
      </c>
      <c r="L1182" s="16">
        <v>55.66</v>
      </c>
      <c r="M1182" s="39">
        <f t="shared" si="38"/>
        <v>50.094000000000001</v>
      </c>
      <c r="N1182" s="15" t="s">
        <v>3759</v>
      </c>
      <c r="O1182" s="22"/>
      <c r="P1182" s="27">
        <f t="shared" si="39"/>
        <v>0</v>
      </c>
      <c r="R1182" s="44">
        <v>10</v>
      </c>
    </row>
    <row r="1183" spans="2:18" ht="108" customHeight="1" outlineLevel="3" x14ac:dyDescent="0.2">
      <c r="B1183" s="26"/>
      <c r="C1183" s="3"/>
      <c r="D1183" s="3"/>
      <c r="E1183" s="3"/>
      <c r="F1183" s="3"/>
      <c r="G1183" s="4"/>
      <c r="H1183" s="8" t="s">
        <v>2329</v>
      </c>
      <c r="I1183" s="8" t="s">
        <v>2330</v>
      </c>
      <c r="J1183" s="13">
        <v>5</v>
      </c>
      <c r="K1183" s="41" t="s">
        <v>9</v>
      </c>
      <c r="L1183" s="16">
        <v>30.05</v>
      </c>
      <c r="M1183" s="39">
        <f t="shared" si="38"/>
        <v>27.044999999999998</v>
      </c>
      <c r="N1183" s="15" t="s">
        <v>3759</v>
      </c>
      <c r="O1183" s="22"/>
      <c r="P1183" s="27">
        <f t="shared" si="39"/>
        <v>0</v>
      </c>
      <c r="R1183" s="44">
        <v>10</v>
      </c>
    </row>
    <row r="1184" spans="2:18" ht="108" customHeight="1" outlineLevel="3" x14ac:dyDescent="0.2">
      <c r="B1184" s="26"/>
      <c r="C1184" s="3"/>
      <c r="D1184" s="3"/>
      <c r="E1184" s="3"/>
      <c r="F1184" s="3"/>
      <c r="G1184" s="4"/>
      <c r="H1184" s="8" t="s">
        <v>2331</v>
      </c>
      <c r="I1184" s="8" t="s">
        <v>2332</v>
      </c>
      <c r="J1184" s="13">
        <v>10</v>
      </c>
      <c r="K1184" s="41" t="s">
        <v>9</v>
      </c>
      <c r="L1184" s="16">
        <v>13.92</v>
      </c>
      <c r="M1184" s="39">
        <f t="shared" si="38"/>
        <v>12.527999999999999</v>
      </c>
      <c r="N1184" s="15" t="s">
        <v>3759</v>
      </c>
      <c r="O1184" s="22"/>
      <c r="P1184" s="27">
        <f t="shared" si="39"/>
        <v>0</v>
      </c>
      <c r="R1184" s="44">
        <v>10</v>
      </c>
    </row>
    <row r="1185" spans="2:18" ht="108" customHeight="1" outlineLevel="3" x14ac:dyDescent="0.2">
      <c r="B1185" s="26"/>
      <c r="C1185" s="3"/>
      <c r="D1185" s="3"/>
      <c r="E1185" s="3"/>
      <c r="F1185" s="3"/>
      <c r="G1185" s="4"/>
      <c r="H1185" s="8" t="s">
        <v>2333</v>
      </c>
      <c r="I1185" s="8" t="s">
        <v>2334</v>
      </c>
      <c r="J1185" s="13">
        <v>10</v>
      </c>
      <c r="K1185" s="41" t="s">
        <v>9</v>
      </c>
      <c r="L1185" s="16">
        <v>15.31</v>
      </c>
      <c r="M1185" s="39">
        <f t="shared" si="38"/>
        <v>13.779000000000002</v>
      </c>
      <c r="N1185" s="15" t="s">
        <v>3759</v>
      </c>
      <c r="O1185" s="22"/>
      <c r="P1185" s="27">
        <f t="shared" si="39"/>
        <v>0</v>
      </c>
      <c r="R1185" s="44">
        <v>10</v>
      </c>
    </row>
    <row r="1186" spans="2:18" ht="108" customHeight="1" outlineLevel="3" x14ac:dyDescent="0.2">
      <c r="B1186" s="26"/>
      <c r="C1186" s="3"/>
      <c r="D1186" s="3"/>
      <c r="E1186" s="3"/>
      <c r="F1186" s="3"/>
      <c r="G1186" s="4"/>
      <c r="H1186" s="8" t="s">
        <v>2335</v>
      </c>
      <c r="I1186" s="8" t="s">
        <v>2336</v>
      </c>
      <c r="J1186" s="13">
        <v>10</v>
      </c>
      <c r="K1186" s="41" t="s">
        <v>9</v>
      </c>
      <c r="L1186" s="16">
        <v>18.100000000000001</v>
      </c>
      <c r="M1186" s="39">
        <f t="shared" si="38"/>
        <v>16.290000000000003</v>
      </c>
      <c r="N1186" s="15" t="s">
        <v>3759</v>
      </c>
      <c r="O1186" s="22"/>
      <c r="P1186" s="27">
        <f t="shared" si="39"/>
        <v>0</v>
      </c>
      <c r="R1186" s="44">
        <v>10</v>
      </c>
    </row>
    <row r="1187" spans="2:18" ht="108" customHeight="1" outlineLevel="3" x14ac:dyDescent="0.2">
      <c r="B1187" s="26"/>
      <c r="C1187" s="3"/>
      <c r="D1187" s="3"/>
      <c r="E1187" s="3"/>
      <c r="F1187" s="3"/>
      <c r="G1187" s="4"/>
      <c r="H1187" s="8" t="s">
        <v>2337</v>
      </c>
      <c r="I1187" s="8" t="s">
        <v>2338</v>
      </c>
      <c r="J1187" s="13">
        <v>10</v>
      </c>
      <c r="K1187" s="41" t="s">
        <v>9</v>
      </c>
      <c r="L1187" s="16">
        <v>18.79</v>
      </c>
      <c r="M1187" s="39">
        <f t="shared" si="38"/>
        <v>16.910999999999998</v>
      </c>
      <c r="N1187" s="15" t="s">
        <v>3759</v>
      </c>
      <c r="O1187" s="22"/>
      <c r="P1187" s="27">
        <f t="shared" si="39"/>
        <v>0</v>
      </c>
      <c r="R1187" s="44">
        <v>10</v>
      </c>
    </row>
    <row r="1188" spans="2:18" ht="108" customHeight="1" outlineLevel="3" x14ac:dyDescent="0.2">
      <c r="B1188" s="26"/>
      <c r="C1188" s="3"/>
      <c r="D1188" s="3"/>
      <c r="E1188" s="3"/>
      <c r="F1188" s="3"/>
      <c r="G1188" s="4"/>
      <c r="H1188" s="8" t="s">
        <v>2339</v>
      </c>
      <c r="I1188" s="8" t="s">
        <v>2340</v>
      </c>
      <c r="J1188" s="13">
        <v>10</v>
      </c>
      <c r="K1188" s="41" t="s">
        <v>9</v>
      </c>
      <c r="L1188" s="16">
        <v>19.48</v>
      </c>
      <c r="M1188" s="39">
        <f t="shared" si="38"/>
        <v>17.532</v>
      </c>
      <c r="N1188" s="15" t="s">
        <v>3759</v>
      </c>
      <c r="O1188" s="22"/>
      <c r="P1188" s="27">
        <f t="shared" si="39"/>
        <v>0</v>
      </c>
      <c r="R1188" s="44">
        <v>10</v>
      </c>
    </row>
    <row r="1189" spans="2:18" ht="108" customHeight="1" outlineLevel="3" x14ac:dyDescent="0.2">
      <c r="B1189" s="26"/>
      <c r="C1189" s="3"/>
      <c r="D1189" s="3"/>
      <c r="E1189" s="3"/>
      <c r="F1189" s="3"/>
      <c r="G1189" s="4"/>
      <c r="H1189" s="8" t="s">
        <v>2341</v>
      </c>
      <c r="I1189" s="8" t="s">
        <v>2342</v>
      </c>
      <c r="J1189" s="13">
        <v>10</v>
      </c>
      <c r="K1189" s="41" t="s">
        <v>9</v>
      </c>
      <c r="L1189" s="16">
        <v>20.190000000000001</v>
      </c>
      <c r="M1189" s="39">
        <f t="shared" si="38"/>
        <v>18.171000000000003</v>
      </c>
      <c r="N1189" s="15" t="s">
        <v>3759</v>
      </c>
      <c r="O1189" s="22"/>
      <c r="P1189" s="27">
        <f t="shared" si="39"/>
        <v>0</v>
      </c>
      <c r="R1189" s="44">
        <v>10</v>
      </c>
    </row>
    <row r="1190" spans="2:18" ht="108" customHeight="1" outlineLevel="3" x14ac:dyDescent="0.2">
      <c r="B1190" s="26"/>
      <c r="C1190" s="3"/>
      <c r="D1190" s="3"/>
      <c r="E1190" s="3"/>
      <c r="F1190" s="3"/>
      <c r="G1190" s="4"/>
      <c r="H1190" s="8" t="s">
        <v>2343</v>
      </c>
      <c r="I1190" s="8" t="s">
        <v>2344</v>
      </c>
      <c r="J1190" s="13">
        <v>10</v>
      </c>
      <c r="K1190" s="41" t="s">
        <v>9</v>
      </c>
      <c r="L1190" s="16">
        <v>20.190000000000001</v>
      </c>
      <c r="M1190" s="39">
        <f t="shared" si="38"/>
        <v>18.171000000000003</v>
      </c>
      <c r="N1190" s="15" t="s">
        <v>3759</v>
      </c>
      <c r="O1190" s="22"/>
      <c r="P1190" s="27">
        <f t="shared" si="39"/>
        <v>0</v>
      </c>
      <c r="R1190" s="44">
        <v>10</v>
      </c>
    </row>
    <row r="1191" spans="2:18" ht="108" customHeight="1" outlineLevel="3" x14ac:dyDescent="0.2">
      <c r="B1191" s="26"/>
      <c r="C1191" s="3"/>
      <c r="D1191" s="3"/>
      <c r="E1191" s="3"/>
      <c r="F1191" s="3"/>
      <c r="G1191" s="4"/>
      <c r="H1191" s="8" t="s">
        <v>2345</v>
      </c>
      <c r="I1191" s="8" t="s">
        <v>2346</v>
      </c>
      <c r="J1191" s="13">
        <v>10</v>
      </c>
      <c r="K1191" s="41" t="s">
        <v>9</v>
      </c>
      <c r="L1191" s="16">
        <v>22.26</v>
      </c>
      <c r="M1191" s="39">
        <f t="shared" si="38"/>
        <v>20.034000000000002</v>
      </c>
      <c r="N1191" s="15" t="s">
        <v>3759</v>
      </c>
      <c r="O1191" s="22"/>
      <c r="P1191" s="27">
        <f t="shared" si="39"/>
        <v>0</v>
      </c>
      <c r="R1191" s="44">
        <v>10</v>
      </c>
    </row>
    <row r="1192" spans="2:18" ht="108" customHeight="1" outlineLevel="3" x14ac:dyDescent="0.2">
      <c r="B1192" s="26"/>
      <c r="C1192" s="3"/>
      <c r="D1192" s="3"/>
      <c r="E1192" s="3"/>
      <c r="F1192" s="3"/>
      <c r="G1192" s="4"/>
      <c r="H1192" s="8" t="s">
        <v>2347</v>
      </c>
      <c r="I1192" s="8" t="s">
        <v>2348</v>
      </c>
      <c r="J1192" s="13">
        <v>10</v>
      </c>
      <c r="K1192" s="41" t="s">
        <v>9</v>
      </c>
      <c r="L1192" s="16">
        <v>22.97</v>
      </c>
      <c r="M1192" s="39">
        <f t="shared" si="38"/>
        <v>20.672999999999998</v>
      </c>
      <c r="N1192" s="15" t="s">
        <v>3759</v>
      </c>
      <c r="O1192" s="22"/>
      <c r="P1192" s="27">
        <f t="shared" si="39"/>
        <v>0</v>
      </c>
      <c r="R1192" s="44">
        <v>10</v>
      </c>
    </row>
    <row r="1193" spans="2:18" ht="108" customHeight="1" outlineLevel="3" x14ac:dyDescent="0.2">
      <c r="B1193" s="26"/>
      <c r="C1193" s="3"/>
      <c r="D1193" s="3"/>
      <c r="E1193" s="3"/>
      <c r="F1193" s="3"/>
      <c r="G1193" s="4"/>
      <c r="H1193" s="8" t="s">
        <v>2349</v>
      </c>
      <c r="I1193" s="8" t="s">
        <v>2350</v>
      </c>
      <c r="J1193" s="13">
        <v>5</v>
      </c>
      <c r="K1193" s="41" t="s">
        <v>9</v>
      </c>
      <c r="L1193" s="16">
        <v>25.88</v>
      </c>
      <c r="M1193" s="39">
        <f t="shared" si="38"/>
        <v>23.291999999999998</v>
      </c>
      <c r="N1193" s="15" t="s">
        <v>3759</v>
      </c>
      <c r="O1193" s="22"/>
      <c r="P1193" s="27">
        <f t="shared" si="39"/>
        <v>0</v>
      </c>
      <c r="R1193" s="44">
        <v>10</v>
      </c>
    </row>
    <row r="1194" spans="2:18" ht="108" customHeight="1" outlineLevel="3" x14ac:dyDescent="0.2">
      <c r="B1194" s="26"/>
      <c r="C1194" s="3"/>
      <c r="D1194" s="3"/>
      <c r="E1194" s="3"/>
      <c r="F1194" s="3"/>
      <c r="G1194" s="4"/>
      <c r="H1194" s="8" t="s">
        <v>2351</v>
      </c>
      <c r="I1194" s="8" t="s">
        <v>2352</v>
      </c>
      <c r="J1194" s="13">
        <v>5</v>
      </c>
      <c r="K1194" s="41" t="s">
        <v>9</v>
      </c>
      <c r="L1194" s="16">
        <v>27.14</v>
      </c>
      <c r="M1194" s="39">
        <f t="shared" si="38"/>
        <v>24.426000000000002</v>
      </c>
      <c r="N1194" s="15" t="s">
        <v>3759</v>
      </c>
      <c r="O1194" s="22"/>
      <c r="P1194" s="27">
        <f t="shared" si="39"/>
        <v>0</v>
      </c>
      <c r="R1194" s="44">
        <v>10</v>
      </c>
    </row>
    <row r="1195" spans="2:18" ht="108" customHeight="1" outlineLevel="3" x14ac:dyDescent="0.2">
      <c r="B1195" s="26"/>
      <c r="C1195" s="3"/>
      <c r="D1195" s="3"/>
      <c r="E1195" s="3"/>
      <c r="F1195" s="3"/>
      <c r="G1195" s="4"/>
      <c r="H1195" s="8" t="s">
        <v>2353</v>
      </c>
      <c r="I1195" s="8" t="s">
        <v>2354</v>
      </c>
      <c r="J1195" s="13">
        <v>5</v>
      </c>
      <c r="K1195" s="41" t="s">
        <v>9</v>
      </c>
      <c r="L1195" s="16">
        <v>28.11</v>
      </c>
      <c r="M1195" s="39">
        <f t="shared" si="38"/>
        <v>25.299000000000003</v>
      </c>
      <c r="N1195" s="15" t="s">
        <v>3759</v>
      </c>
      <c r="O1195" s="22"/>
      <c r="P1195" s="27">
        <f t="shared" si="39"/>
        <v>0</v>
      </c>
      <c r="R1195" s="44">
        <v>10</v>
      </c>
    </row>
    <row r="1196" spans="2:18" ht="108" customHeight="1" outlineLevel="3" x14ac:dyDescent="0.2">
      <c r="B1196" s="26"/>
      <c r="C1196" s="3"/>
      <c r="D1196" s="3"/>
      <c r="E1196" s="3"/>
      <c r="F1196" s="3"/>
      <c r="G1196" s="4"/>
      <c r="H1196" s="8" t="s">
        <v>2355</v>
      </c>
      <c r="I1196" s="8" t="s">
        <v>2356</v>
      </c>
      <c r="J1196" s="13">
        <v>20</v>
      </c>
      <c r="K1196" s="41" t="s">
        <v>9</v>
      </c>
      <c r="L1196" s="16">
        <v>11.84</v>
      </c>
      <c r="M1196" s="39">
        <f t="shared" si="38"/>
        <v>10.656000000000001</v>
      </c>
      <c r="N1196" s="15" t="s">
        <v>3759</v>
      </c>
      <c r="O1196" s="22"/>
      <c r="P1196" s="27">
        <f t="shared" si="39"/>
        <v>0</v>
      </c>
      <c r="R1196" s="44">
        <v>10</v>
      </c>
    </row>
    <row r="1197" spans="2:18" ht="108" customHeight="1" outlineLevel="3" x14ac:dyDescent="0.2">
      <c r="B1197" s="26"/>
      <c r="C1197" s="3"/>
      <c r="D1197" s="3"/>
      <c r="E1197" s="3"/>
      <c r="F1197" s="3"/>
      <c r="G1197" s="4"/>
      <c r="H1197" s="8" t="s">
        <v>2357</v>
      </c>
      <c r="I1197" s="8" t="s">
        <v>2358</v>
      </c>
      <c r="J1197" s="13">
        <v>25</v>
      </c>
      <c r="K1197" s="41" t="s">
        <v>9</v>
      </c>
      <c r="L1197" s="16">
        <v>16.45</v>
      </c>
      <c r="M1197" s="39">
        <f t="shared" si="38"/>
        <v>14.804999999999998</v>
      </c>
      <c r="N1197" s="15" t="s">
        <v>3759</v>
      </c>
      <c r="O1197" s="22"/>
      <c r="P1197" s="27">
        <f t="shared" si="39"/>
        <v>0</v>
      </c>
      <c r="R1197" s="44">
        <v>10</v>
      </c>
    </row>
    <row r="1198" spans="2:18" ht="108" customHeight="1" outlineLevel="3" x14ac:dyDescent="0.2">
      <c r="B1198" s="26"/>
      <c r="C1198" s="3"/>
      <c r="D1198" s="3"/>
      <c r="E1198" s="3"/>
      <c r="F1198" s="3"/>
      <c r="G1198" s="4"/>
      <c r="H1198" s="8" t="s">
        <v>2359</v>
      </c>
      <c r="I1198" s="8" t="s">
        <v>2360</v>
      </c>
      <c r="J1198" s="13">
        <v>25</v>
      </c>
      <c r="K1198" s="41" t="s">
        <v>9</v>
      </c>
      <c r="L1198" s="16">
        <v>16.45</v>
      </c>
      <c r="M1198" s="39">
        <f t="shared" si="38"/>
        <v>14.804999999999998</v>
      </c>
      <c r="N1198" s="15" t="s">
        <v>3759</v>
      </c>
      <c r="O1198" s="22"/>
      <c r="P1198" s="27">
        <f t="shared" si="39"/>
        <v>0</v>
      </c>
      <c r="R1198" s="44">
        <v>10</v>
      </c>
    </row>
    <row r="1199" spans="2:18" ht="108" customHeight="1" outlineLevel="3" x14ac:dyDescent="0.2">
      <c r="B1199" s="26"/>
      <c r="C1199" s="3"/>
      <c r="D1199" s="3"/>
      <c r="E1199" s="3"/>
      <c r="F1199" s="3"/>
      <c r="G1199" s="4"/>
      <c r="H1199" s="8" t="s">
        <v>2361</v>
      </c>
      <c r="I1199" s="8" t="s">
        <v>2362</v>
      </c>
      <c r="J1199" s="13">
        <v>25</v>
      </c>
      <c r="K1199" s="41" t="s">
        <v>9</v>
      </c>
      <c r="L1199" s="16">
        <v>17.71</v>
      </c>
      <c r="M1199" s="39">
        <f t="shared" si="38"/>
        <v>15.939</v>
      </c>
      <c r="N1199" s="15" t="s">
        <v>3759</v>
      </c>
      <c r="O1199" s="22"/>
      <c r="P1199" s="27">
        <f t="shared" si="39"/>
        <v>0</v>
      </c>
      <c r="R1199" s="44">
        <v>10</v>
      </c>
    </row>
    <row r="1200" spans="2:18" ht="108" customHeight="1" outlineLevel="3" x14ac:dyDescent="0.2">
      <c r="B1200" s="26"/>
      <c r="C1200" s="3"/>
      <c r="D1200" s="3"/>
      <c r="E1200" s="3"/>
      <c r="F1200" s="3"/>
      <c r="G1200" s="4"/>
      <c r="H1200" s="8" t="s">
        <v>2363</v>
      </c>
      <c r="I1200" s="8" t="s">
        <v>2364</v>
      </c>
      <c r="J1200" s="13">
        <v>25</v>
      </c>
      <c r="K1200" s="41" t="s">
        <v>9</v>
      </c>
      <c r="L1200" s="16">
        <v>17.71</v>
      </c>
      <c r="M1200" s="39">
        <f t="shared" si="38"/>
        <v>15.939</v>
      </c>
      <c r="N1200" s="15" t="s">
        <v>3759</v>
      </c>
      <c r="O1200" s="22"/>
      <c r="P1200" s="27">
        <f t="shared" si="39"/>
        <v>0</v>
      </c>
      <c r="R1200" s="44">
        <v>10</v>
      </c>
    </row>
    <row r="1201" spans="2:18" ht="108" customHeight="1" outlineLevel="3" x14ac:dyDescent="0.2">
      <c r="B1201" s="26"/>
      <c r="C1201" s="3"/>
      <c r="D1201" s="3"/>
      <c r="E1201" s="3"/>
      <c r="F1201" s="3"/>
      <c r="G1201" s="4"/>
      <c r="H1201" s="8" t="s">
        <v>2365</v>
      </c>
      <c r="I1201" s="8" t="s">
        <v>2366</v>
      </c>
      <c r="J1201" s="13">
        <v>25</v>
      </c>
      <c r="K1201" s="41" t="s">
        <v>9</v>
      </c>
      <c r="L1201" s="16">
        <v>18.98</v>
      </c>
      <c r="M1201" s="39">
        <f t="shared" si="38"/>
        <v>17.082000000000001</v>
      </c>
      <c r="N1201" s="15" t="s">
        <v>3759</v>
      </c>
      <c r="O1201" s="22"/>
      <c r="P1201" s="27">
        <f t="shared" si="39"/>
        <v>0</v>
      </c>
      <c r="R1201" s="44">
        <v>10</v>
      </c>
    </row>
    <row r="1202" spans="2:18" ht="108" customHeight="1" outlineLevel="3" x14ac:dyDescent="0.2">
      <c r="B1202" s="26"/>
      <c r="C1202" s="3"/>
      <c r="D1202" s="3"/>
      <c r="E1202" s="3"/>
      <c r="F1202" s="3"/>
      <c r="G1202" s="4"/>
      <c r="H1202" s="8" t="s">
        <v>2367</v>
      </c>
      <c r="I1202" s="8" t="s">
        <v>2368</v>
      </c>
      <c r="J1202" s="13">
        <v>25</v>
      </c>
      <c r="K1202" s="41" t="s">
        <v>9</v>
      </c>
      <c r="L1202" s="16">
        <v>18.98</v>
      </c>
      <c r="M1202" s="39">
        <f t="shared" si="38"/>
        <v>17.082000000000001</v>
      </c>
      <c r="N1202" s="15" t="s">
        <v>3759</v>
      </c>
      <c r="O1202" s="22"/>
      <c r="P1202" s="27">
        <f t="shared" si="39"/>
        <v>0</v>
      </c>
      <c r="R1202" s="44">
        <v>10</v>
      </c>
    </row>
    <row r="1203" spans="2:18" ht="108" customHeight="1" outlineLevel="3" x14ac:dyDescent="0.2">
      <c r="B1203" s="26"/>
      <c r="C1203" s="3"/>
      <c r="D1203" s="3"/>
      <c r="E1203" s="3"/>
      <c r="F1203" s="3"/>
      <c r="G1203" s="4"/>
      <c r="H1203" s="8" t="s">
        <v>2369</v>
      </c>
      <c r="I1203" s="8" t="s">
        <v>2370</v>
      </c>
      <c r="J1203" s="13">
        <v>1</v>
      </c>
      <c r="K1203" s="41" t="s">
        <v>9</v>
      </c>
      <c r="L1203" s="14">
        <v>1328.25</v>
      </c>
      <c r="M1203" s="39">
        <f t="shared" si="38"/>
        <v>1195.425</v>
      </c>
      <c r="N1203" s="15" t="s">
        <v>3760</v>
      </c>
      <c r="O1203" s="22"/>
      <c r="P1203" s="27">
        <f t="shared" si="39"/>
        <v>0</v>
      </c>
      <c r="R1203" s="44">
        <v>10</v>
      </c>
    </row>
    <row r="1204" spans="2:18" ht="108" customHeight="1" outlineLevel="3" x14ac:dyDescent="0.2">
      <c r="B1204" s="26"/>
      <c r="C1204" s="3"/>
      <c r="D1204" s="3"/>
      <c r="E1204" s="3"/>
      <c r="F1204" s="3"/>
      <c r="G1204" s="4"/>
      <c r="H1204" s="8" t="s">
        <v>2371</v>
      </c>
      <c r="I1204" s="8" t="s">
        <v>2372</v>
      </c>
      <c r="J1204" s="13">
        <v>1</v>
      </c>
      <c r="K1204" s="41" t="s">
        <v>9</v>
      </c>
      <c r="L1204" s="14">
        <v>1328.25</v>
      </c>
      <c r="M1204" s="39">
        <f t="shared" si="38"/>
        <v>1195.425</v>
      </c>
      <c r="N1204" s="15" t="s">
        <v>3760</v>
      </c>
      <c r="O1204" s="22"/>
      <c r="P1204" s="27">
        <f t="shared" si="39"/>
        <v>0</v>
      </c>
      <c r="R1204" s="44">
        <v>10</v>
      </c>
    </row>
    <row r="1205" spans="2:18" ht="108" customHeight="1" outlineLevel="3" x14ac:dyDescent="0.2">
      <c r="B1205" s="26"/>
      <c r="C1205" s="3"/>
      <c r="D1205" s="3"/>
      <c r="E1205" s="3"/>
      <c r="F1205" s="3"/>
      <c r="G1205" s="4"/>
      <c r="H1205" s="8" t="s">
        <v>2373</v>
      </c>
      <c r="I1205" s="8" t="s">
        <v>2374</v>
      </c>
      <c r="J1205" s="13">
        <v>20</v>
      </c>
      <c r="K1205" s="41" t="s">
        <v>9</v>
      </c>
      <c r="L1205" s="16">
        <v>20.46</v>
      </c>
      <c r="M1205" s="39">
        <f t="shared" si="38"/>
        <v>18.414000000000001</v>
      </c>
      <c r="N1205" s="15" t="s">
        <v>3759</v>
      </c>
      <c r="O1205" s="22"/>
      <c r="P1205" s="27">
        <f t="shared" si="39"/>
        <v>0</v>
      </c>
      <c r="R1205" s="44">
        <v>10</v>
      </c>
    </row>
    <row r="1206" spans="2:18" ht="108" customHeight="1" outlineLevel="3" x14ac:dyDescent="0.2">
      <c r="B1206" s="26"/>
      <c r="C1206" s="3"/>
      <c r="D1206" s="3"/>
      <c r="E1206" s="3"/>
      <c r="F1206" s="3"/>
      <c r="G1206" s="4"/>
      <c r="H1206" s="8" t="s">
        <v>2375</v>
      </c>
      <c r="I1206" s="8" t="s">
        <v>2376</v>
      </c>
      <c r="J1206" s="13">
        <v>10</v>
      </c>
      <c r="K1206" s="41" t="s">
        <v>9</v>
      </c>
      <c r="L1206" s="16">
        <v>23.66</v>
      </c>
      <c r="M1206" s="39">
        <f t="shared" si="38"/>
        <v>21.294</v>
      </c>
      <c r="N1206" s="15" t="s">
        <v>3759</v>
      </c>
      <c r="O1206" s="22"/>
      <c r="P1206" s="27">
        <f t="shared" si="39"/>
        <v>0</v>
      </c>
      <c r="R1206" s="44">
        <v>10</v>
      </c>
    </row>
    <row r="1207" spans="2:18" ht="108" customHeight="1" outlineLevel="3" x14ac:dyDescent="0.2">
      <c r="B1207" s="26"/>
      <c r="C1207" s="3"/>
      <c r="D1207" s="3"/>
      <c r="E1207" s="3"/>
      <c r="F1207" s="3"/>
      <c r="G1207" s="4"/>
      <c r="H1207" s="8" t="s">
        <v>2377</v>
      </c>
      <c r="I1207" s="8" t="s">
        <v>2378</v>
      </c>
      <c r="J1207" s="13">
        <v>10</v>
      </c>
      <c r="K1207" s="41" t="s">
        <v>9</v>
      </c>
      <c r="L1207" s="16">
        <v>28.53</v>
      </c>
      <c r="M1207" s="39">
        <f t="shared" si="38"/>
        <v>25.677</v>
      </c>
      <c r="N1207" s="15" t="s">
        <v>3759</v>
      </c>
      <c r="O1207" s="22"/>
      <c r="P1207" s="27">
        <f t="shared" si="39"/>
        <v>0</v>
      </c>
      <c r="R1207" s="44">
        <v>10</v>
      </c>
    </row>
    <row r="1208" spans="2:18" ht="108" customHeight="1" outlineLevel="3" x14ac:dyDescent="0.2">
      <c r="B1208" s="26"/>
      <c r="C1208" s="3"/>
      <c r="D1208" s="3"/>
      <c r="E1208" s="3"/>
      <c r="F1208" s="3"/>
      <c r="G1208" s="4"/>
      <c r="H1208" s="8" t="s">
        <v>2379</v>
      </c>
      <c r="I1208" s="8" t="s">
        <v>2380</v>
      </c>
      <c r="J1208" s="13">
        <v>10</v>
      </c>
      <c r="K1208" s="41" t="s">
        <v>9</v>
      </c>
      <c r="L1208" s="16">
        <v>25.05</v>
      </c>
      <c r="M1208" s="39">
        <f t="shared" si="38"/>
        <v>22.545000000000002</v>
      </c>
      <c r="N1208" s="15" t="s">
        <v>3759</v>
      </c>
      <c r="O1208" s="22"/>
      <c r="P1208" s="27">
        <f t="shared" si="39"/>
        <v>0</v>
      </c>
      <c r="R1208" s="44">
        <v>10</v>
      </c>
    </row>
    <row r="1209" spans="2:18" ht="108" customHeight="1" outlineLevel="3" x14ac:dyDescent="0.2">
      <c r="B1209" s="26"/>
      <c r="C1209" s="3"/>
      <c r="D1209" s="3"/>
      <c r="E1209" s="3"/>
      <c r="F1209" s="3"/>
      <c r="G1209" s="4"/>
      <c r="H1209" s="8" t="s">
        <v>2381</v>
      </c>
      <c r="I1209" s="8" t="s">
        <v>2382</v>
      </c>
      <c r="J1209" s="13">
        <v>10</v>
      </c>
      <c r="K1209" s="41" t="s">
        <v>9</v>
      </c>
      <c r="L1209" s="16">
        <v>25.05</v>
      </c>
      <c r="M1209" s="39">
        <f t="shared" si="38"/>
        <v>22.545000000000002</v>
      </c>
      <c r="N1209" s="15" t="s">
        <v>3759</v>
      </c>
      <c r="O1209" s="22"/>
      <c r="P1209" s="27">
        <f t="shared" si="39"/>
        <v>0</v>
      </c>
      <c r="R1209" s="44">
        <v>10</v>
      </c>
    </row>
    <row r="1210" spans="2:18" ht="108" customHeight="1" outlineLevel="3" x14ac:dyDescent="0.2">
      <c r="B1210" s="26"/>
      <c r="C1210" s="3"/>
      <c r="D1210" s="3"/>
      <c r="E1210" s="3"/>
      <c r="F1210" s="3"/>
      <c r="G1210" s="4"/>
      <c r="H1210" s="8" t="s">
        <v>2383</v>
      </c>
      <c r="I1210" s="8" t="s">
        <v>2384</v>
      </c>
      <c r="J1210" s="13">
        <v>10</v>
      </c>
      <c r="K1210" s="41" t="s">
        <v>9</v>
      </c>
      <c r="L1210" s="16">
        <v>26.44</v>
      </c>
      <c r="M1210" s="39">
        <f t="shared" si="38"/>
        <v>23.796000000000003</v>
      </c>
      <c r="N1210" s="15" t="s">
        <v>3759</v>
      </c>
      <c r="O1210" s="22"/>
      <c r="P1210" s="27">
        <f t="shared" si="39"/>
        <v>0</v>
      </c>
      <c r="R1210" s="44">
        <v>10</v>
      </c>
    </row>
    <row r="1211" spans="2:18" ht="108" customHeight="1" outlineLevel="3" x14ac:dyDescent="0.2">
      <c r="B1211" s="26"/>
      <c r="C1211" s="3"/>
      <c r="D1211" s="3"/>
      <c r="E1211" s="3"/>
      <c r="F1211" s="3"/>
      <c r="G1211" s="4"/>
      <c r="H1211" s="8" t="s">
        <v>2385</v>
      </c>
      <c r="I1211" s="8" t="s">
        <v>2386</v>
      </c>
      <c r="J1211" s="13">
        <v>10</v>
      </c>
      <c r="K1211" s="41" t="s">
        <v>9</v>
      </c>
      <c r="L1211" s="16">
        <v>26.44</v>
      </c>
      <c r="M1211" s="39">
        <f t="shared" si="38"/>
        <v>23.796000000000003</v>
      </c>
      <c r="N1211" s="15" t="s">
        <v>3759</v>
      </c>
      <c r="O1211" s="22"/>
      <c r="P1211" s="27">
        <f t="shared" si="39"/>
        <v>0</v>
      </c>
      <c r="R1211" s="44">
        <v>10</v>
      </c>
    </row>
    <row r="1212" spans="2:18" ht="108" customHeight="1" outlineLevel="3" x14ac:dyDescent="0.2">
      <c r="B1212" s="26"/>
      <c r="C1212" s="3"/>
      <c r="D1212" s="3"/>
      <c r="E1212" s="3"/>
      <c r="F1212" s="3"/>
      <c r="G1212" s="4"/>
      <c r="H1212" s="8" t="s">
        <v>2387</v>
      </c>
      <c r="I1212" s="8" t="s">
        <v>2388</v>
      </c>
      <c r="J1212" s="13">
        <v>10</v>
      </c>
      <c r="K1212" s="41" t="s">
        <v>9</v>
      </c>
      <c r="L1212" s="16">
        <v>25.88</v>
      </c>
      <c r="M1212" s="39">
        <f t="shared" si="38"/>
        <v>23.291999999999998</v>
      </c>
      <c r="N1212" s="15" t="s">
        <v>3759</v>
      </c>
      <c r="O1212" s="22"/>
      <c r="P1212" s="27">
        <f t="shared" si="39"/>
        <v>0</v>
      </c>
      <c r="R1212" s="44">
        <v>10</v>
      </c>
    </row>
    <row r="1213" spans="2:18" ht="108" customHeight="1" outlineLevel="3" x14ac:dyDescent="0.2">
      <c r="B1213" s="26"/>
      <c r="C1213" s="3"/>
      <c r="D1213" s="3"/>
      <c r="E1213" s="3"/>
      <c r="F1213" s="3"/>
      <c r="G1213" s="4"/>
      <c r="H1213" s="8" t="s">
        <v>2389</v>
      </c>
      <c r="I1213" s="8" t="s">
        <v>2390</v>
      </c>
      <c r="J1213" s="13">
        <v>10</v>
      </c>
      <c r="K1213" s="41" t="s">
        <v>9</v>
      </c>
      <c r="L1213" s="16">
        <v>29.92</v>
      </c>
      <c r="M1213" s="39">
        <f t="shared" si="38"/>
        <v>26.928000000000001</v>
      </c>
      <c r="N1213" s="15" t="s">
        <v>3759</v>
      </c>
      <c r="O1213" s="22"/>
      <c r="P1213" s="27">
        <f t="shared" si="39"/>
        <v>0</v>
      </c>
      <c r="R1213" s="44">
        <v>10</v>
      </c>
    </row>
    <row r="1214" spans="2:18" ht="108" customHeight="1" outlineLevel="3" x14ac:dyDescent="0.2">
      <c r="B1214" s="26"/>
      <c r="C1214" s="3"/>
      <c r="D1214" s="3"/>
      <c r="E1214" s="3"/>
      <c r="F1214" s="3"/>
      <c r="G1214" s="4"/>
      <c r="H1214" s="8" t="s">
        <v>2391</v>
      </c>
      <c r="I1214" s="8" t="s">
        <v>2392</v>
      </c>
      <c r="J1214" s="13">
        <v>10</v>
      </c>
      <c r="K1214" s="41" t="s">
        <v>9</v>
      </c>
      <c r="L1214" s="16">
        <v>31.32</v>
      </c>
      <c r="M1214" s="39">
        <f t="shared" si="38"/>
        <v>28.187999999999999</v>
      </c>
      <c r="N1214" s="15" t="s">
        <v>3759</v>
      </c>
      <c r="O1214" s="22"/>
      <c r="P1214" s="27">
        <f t="shared" si="39"/>
        <v>0</v>
      </c>
      <c r="R1214" s="44">
        <v>10</v>
      </c>
    </row>
    <row r="1215" spans="2:18" ht="108" customHeight="1" outlineLevel="3" x14ac:dyDescent="0.2">
      <c r="B1215" s="26"/>
      <c r="C1215" s="3"/>
      <c r="D1215" s="3"/>
      <c r="E1215" s="3"/>
      <c r="F1215" s="3"/>
      <c r="G1215" s="4"/>
      <c r="H1215" s="8" t="s">
        <v>2393</v>
      </c>
      <c r="I1215" s="8" t="s">
        <v>2394</v>
      </c>
      <c r="J1215" s="13">
        <v>10</v>
      </c>
      <c r="K1215" s="41" t="s">
        <v>9</v>
      </c>
      <c r="L1215" s="16">
        <v>31.32</v>
      </c>
      <c r="M1215" s="39">
        <f t="shared" si="38"/>
        <v>28.187999999999999</v>
      </c>
      <c r="N1215" s="15" t="s">
        <v>3759</v>
      </c>
      <c r="O1215" s="22"/>
      <c r="P1215" s="27">
        <f t="shared" si="39"/>
        <v>0</v>
      </c>
      <c r="R1215" s="44">
        <v>10</v>
      </c>
    </row>
    <row r="1216" spans="2:18" ht="108" customHeight="1" outlineLevel="3" x14ac:dyDescent="0.2">
      <c r="B1216" s="26"/>
      <c r="C1216" s="3"/>
      <c r="D1216" s="3"/>
      <c r="E1216" s="3"/>
      <c r="F1216" s="3"/>
      <c r="G1216" s="4"/>
      <c r="H1216" s="8" t="s">
        <v>2395</v>
      </c>
      <c r="I1216" s="8" t="s">
        <v>2396</v>
      </c>
      <c r="J1216" s="13">
        <v>10</v>
      </c>
      <c r="K1216" s="41" t="s">
        <v>9</v>
      </c>
      <c r="L1216" s="16">
        <v>34.79</v>
      </c>
      <c r="M1216" s="39">
        <f t="shared" si="38"/>
        <v>31.311</v>
      </c>
      <c r="N1216" s="15" t="s">
        <v>3759</v>
      </c>
      <c r="O1216" s="22"/>
      <c r="P1216" s="27">
        <f t="shared" si="39"/>
        <v>0</v>
      </c>
      <c r="R1216" s="44">
        <v>10</v>
      </c>
    </row>
    <row r="1217" spans="2:18" ht="108" customHeight="1" outlineLevel="3" x14ac:dyDescent="0.2">
      <c r="B1217" s="26"/>
      <c r="C1217" s="3"/>
      <c r="D1217" s="3"/>
      <c r="E1217" s="3"/>
      <c r="F1217" s="3"/>
      <c r="G1217" s="4"/>
      <c r="H1217" s="8" t="s">
        <v>2397</v>
      </c>
      <c r="I1217" s="8" t="s">
        <v>2398</v>
      </c>
      <c r="J1217" s="13">
        <v>10</v>
      </c>
      <c r="K1217" s="41" t="s">
        <v>9</v>
      </c>
      <c r="L1217" s="16">
        <v>35.49</v>
      </c>
      <c r="M1217" s="39">
        <f t="shared" si="38"/>
        <v>31.940999999999999</v>
      </c>
      <c r="N1217" s="15" t="s">
        <v>3759</v>
      </c>
      <c r="O1217" s="22"/>
      <c r="P1217" s="27">
        <f t="shared" si="39"/>
        <v>0</v>
      </c>
      <c r="R1217" s="44">
        <v>10</v>
      </c>
    </row>
    <row r="1218" spans="2:18" ht="108" customHeight="1" outlineLevel="3" x14ac:dyDescent="0.2">
      <c r="B1218" s="26"/>
      <c r="C1218" s="3"/>
      <c r="D1218" s="3"/>
      <c r="E1218" s="3"/>
      <c r="F1218" s="3"/>
      <c r="G1218" s="4"/>
      <c r="H1218" s="8" t="s">
        <v>2399</v>
      </c>
      <c r="I1218" s="8" t="s">
        <v>2400</v>
      </c>
      <c r="J1218" s="13">
        <v>20</v>
      </c>
      <c r="K1218" s="41" t="s">
        <v>9</v>
      </c>
      <c r="L1218" s="16">
        <v>22.41</v>
      </c>
      <c r="M1218" s="39">
        <f t="shared" si="38"/>
        <v>20.169</v>
      </c>
      <c r="N1218" s="15" t="s">
        <v>3759</v>
      </c>
      <c r="O1218" s="22"/>
      <c r="P1218" s="27">
        <f t="shared" si="39"/>
        <v>0</v>
      </c>
      <c r="R1218" s="44">
        <v>10</v>
      </c>
    </row>
    <row r="1219" spans="2:18" ht="108" customHeight="1" outlineLevel="3" x14ac:dyDescent="0.2">
      <c r="B1219" s="26"/>
      <c r="C1219" s="3"/>
      <c r="D1219" s="3"/>
      <c r="E1219" s="3"/>
      <c r="F1219" s="3"/>
      <c r="G1219" s="4"/>
      <c r="H1219" s="8" t="s">
        <v>2401</v>
      </c>
      <c r="I1219" s="8" t="s">
        <v>2402</v>
      </c>
      <c r="J1219" s="13">
        <v>20</v>
      </c>
      <c r="K1219" s="41" t="s">
        <v>9</v>
      </c>
      <c r="L1219" s="16">
        <v>26.72</v>
      </c>
      <c r="M1219" s="39">
        <f t="shared" si="38"/>
        <v>24.047999999999998</v>
      </c>
      <c r="N1219" s="15" t="s">
        <v>3759</v>
      </c>
      <c r="O1219" s="22"/>
      <c r="P1219" s="27">
        <f t="shared" si="39"/>
        <v>0</v>
      </c>
      <c r="R1219" s="44">
        <v>10</v>
      </c>
    </row>
    <row r="1220" spans="2:18" ht="108" customHeight="1" outlineLevel="3" x14ac:dyDescent="0.2">
      <c r="B1220" s="26"/>
      <c r="C1220" s="3"/>
      <c r="D1220" s="3"/>
      <c r="E1220" s="3"/>
      <c r="F1220" s="3"/>
      <c r="G1220" s="4"/>
      <c r="H1220" s="8" t="s">
        <v>2403</v>
      </c>
      <c r="I1220" s="8" t="s">
        <v>2404</v>
      </c>
      <c r="J1220" s="13">
        <v>20</v>
      </c>
      <c r="K1220" s="41" t="s">
        <v>9</v>
      </c>
      <c r="L1220" s="16">
        <v>30.21</v>
      </c>
      <c r="M1220" s="39">
        <f t="shared" si="38"/>
        <v>27.189000000000004</v>
      </c>
      <c r="N1220" s="15" t="s">
        <v>3759</v>
      </c>
      <c r="O1220" s="22"/>
      <c r="P1220" s="27">
        <f t="shared" si="39"/>
        <v>0</v>
      </c>
      <c r="R1220" s="44">
        <v>10</v>
      </c>
    </row>
    <row r="1221" spans="2:18" ht="108" customHeight="1" outlineLevel="3" x14ac:dyDescent="0.2">
      <c r="B1221" s="26"/>
      <c r="C1221" s="3"/>
      <c r="D1221" s="3"/>
      <c r="E1221" s="3"/>
      <c r="F1221" s="3"/>
      <c r="G1221" s="4"/>
      <c r="H1221" s="8" t="s">
        <v>2405</v>
      </c>
      <c r="I1221" s="8" t="s">
        <v>2406</v>
      </c>
      <c r="J1221" s="13">
        <v>20</v>
      </c>
      <c r="K1221" s="41" t="s">
        <v>9</v>
      </c>
      <c r="L1221" s="16">
        <v>30.76</v>
      </c>
      <c r="M1221" s="39">
        <f t="shared" ref="M1221:M1270" si="40">(L1221/100)*(100-R1221)</f>
        <v>27.684000000000005</v>
      </c>
      <c r="N1221" s="15" t="s">
        <v>3759</v>
      </c>
      <c r="O1221" s="22"/>
      <c r="P1221" s="27">
        <f t="shared" si="39"/>
        <v>0</v>
      </c>
      <c r="R1221" s="44">
        <v>10</v>
      </c>
    </row>
    <row r="1222" spans="2:18" ht="108" customHeight="1" outlineLevel="3" x14ac:dyDescent="0.2">
      <c r="B1222" s="26"/>
      <c r="C1222" s="3"/>
      <c r="D1222" s="3"/>
      <c r="E1222" s="3"/>
      <c r="F1222" s="3"/>
      <c r="G1222" s="4"/>
      <c r="H1222" s="8" t="s">
        <v>2407</v>
      </c>
      <c r="I1222" s="8" t="s">
        <v>2408</v>
      </c>
      <c r="J1222" s="13">
        <v>20</v>
      </c>
      <c r="K1222" s="41" t="s">
        <v>9</v>
      </c>
      <c r="L1222" s="16">
        <v>16.84</v>
      </c>
      <c r="M1222" s="39">
        <f t="shared" si="40"/>
        <v>15.155999999999999</v>
      </c>
      <c r="N1222" s="15" t="s">
        <v>3759</v>
      </c>
      <c r="O1222" s="22"/>
      <c r="P1222" s="27">
        <f t="shared" si="39"/>
        <v>0</v>
      </c>
      <c r="R1222" s="44">
        <v>10</v>
      </c>
    </row>
    <row r="1223" spans="2:18" ht="108" customHeight="1" outlineLevel="3" x14ac:dyDescent="0.2">
      <c r="B1223" s="26"/>
      <c r="C1223" s="3"/>
      <c r="D1223" s="3"/>
      <c r="E1223" s="3"/>
      <c r="F1223" s="3"/>
      <c r="G1223" s="4"/>
      <c r="H1223" s="8" t="s">
        <v>2409</v>
      </c>
      <c r="I1223" s="8" t="s">
        <v>2410</v>
      </c>
      <c r="J1223" s="13">
        <v>10</v>
      </c>
      <c r="K1223" s="41" t="s">
        <v>9</v>
      </c>
      <c r="L1223" s="16">
        <v>35.07</v>
      </c>
      <c r="M1223" s="39">
        <f t="shared" si="40"/>
        <v>31.563000000000002</v>
      </c>
      <c r="N1223" s="15" t="s">
        <v>3759</v>
      </c>
      <c r="O1223" s="22"/>
      <c r="P1223" s="27">
        <f t="shared" si="39"/>
        <v>0</v>
      </c>
      <c r="R1223" s="44">
        <v>10</v>
      </c>
    </row>
    <row r="1224" spans="2:18" ht="108" customHeight="1" outlineLevel="3" x14ac:dyDescent="0.2">
      <c r="B1224" s="26"/>
      <c r="C1224" s="3"/>
      <c r="D1224" s="3"/>
      <c r="E1224" s="3"/>
      <c r="F1224" s="3"/>
      <c r="G1224" s="4"/>
      <c r="H1224" s="8" t="s">
        <v>2411</v>
      </c>
      <c r="I1224" s="8" t="s">
        <v>2412</v>
      </c>
      <c r="J1224" s="13">
        <v>10</v>
      </c>
      <c r="K1224" s="41" t="s">
        <v>9</v>
      </c>
      <c r="L1224" s="16">
        <v>37.159999999999997</v>
      </c>
      <c r="M1224" s="39">
        <f t="shared" si="40"/>
        <v>33.443999999999996</v>
      </c>
      <c r="N1224" s="15" t="s">
        <v>3759</v>
      </c>
      <c r="O1224" s="22"/>
      <c r="P1224" s="27">
        <f t="shared" si="39"/>
        <v>0</v>
      </c>
      <c r="R1224" s="44">
        <v>10</v>
      </c>
    </row>
    <row r="1225" spans="2:18" ht="108" customHeight="1" outlineLevel="3" x14ac:dyDescent="0.2">
      <c r="B1225" s="26"/>
      <c r="C1225" s="3"/>
      <c r="D1225" s="3"/>
      <c r="E1225" s="3"/>
      <c r="F1225" s="3"/>
      <c r="G1225" s="4"/>
      <c r="H1225" s="8" t="s">
        <v>2413</v>
      </c>
      <c r="I1225" s="8" t="s">
        <v>2414</v>
      </c>
      <c r="J1225" s="13">
        <v>10</v>
      </c>
      <c r="K1225" s="41" t="s">
        <v>9</v>
      </c>
      <c r="L1225" s="16">
        <v>40.630000000000003</v>
      </c>
      <c r="M1225" s="39">
        <f t="shared" si="40"/>
        <v>36.567000000000007</v>
      </c>
      <c r="N1225" s="15" t="s">
        <v>3759</v>
      </c>
      <c r="O1225" s="22"/>
      <c r="P1225" s="27">
        <f t="shared" si="39"/>
        <v>0</v>
      </c>
      <c r="R1225" s="44">
        <v>10</v>
      </c>
    </row>
    <row r="1226" spans="2:18" ht="108" customHeight="1" outlineLevel="3" x14ac:dyDescent="0.2">
      <c r="B1226" s="26"/>
      <c r="C1226" s="3"/>
      <c r="D1226" s="3"/>
      <c r="E1226" s="3"/>
      <c r="F1226" s="3"/>
      <c r="G1226" s="4"/>
      <c r="H1226" s="8" t="s">
        <v>2415</v>
      </c>
      <c r="I1226" s="8" t="s">
        <v>2416</v>
      </c>
      <c r="J1226" s="13">
        <v>10</v>
      </c>
      <c r="K1226" s="41" t="s">
        <v>9</v>
      </c>
      <c r="L1226" s="16">
        <v>39.94</v>
      </c>
      <c r="M1226" s="39">
        <f t="shared" si="40"/>
        <v>35.945999999999998</v>
      </c>
      <c r="N1226" s="15" t="s">
        <v>3759</v>
      </c>
      <c r="O1226" s="22"/>
      <c r="P1226" s="27">
        <f t="shared" si="39"/>
        <v>0</v>
      </c>
      <c r="R1226" s="44">
        <v>10</v>
      </c>
    </row>
    <row r="1227" spans="2:18" ht="108" customHeight="1" outlineLevel="3" x14ac:dyDescent="0.2">
      <c r="B1227" s="26"/>
      <c r="C1227" s="3"/>
      <c r="D1227" s="3"/>
      <c r="E1227" s="3"/>
      <c r="F1227" s="3"/>
      <c r="G1227" s="4"/>
      <c r="H1227" s="8" t="s">
        <v>2417</v>
      </c>
      <c r="I1227" s="8" t="s">
        <v>2418</v>
      </c>
      <c r="J1227" s="13">
        <v>20</v>
      </c>
      <c r="K1227" s="41" t="s">
        <v>9</v>
      </c>
      <c r="L1227" s="16">
        <v>14.06</v>
      </c>
      <c r="M1227" s="39">
        <f t="shared" si="40"/>
        <v>12.654</v>
      </c>
      <c r="N1227" s="15" t="s">
        <v>3759</v>
      </c>
      <c r="O1227" s="22"/>
      <c r="P1227" s="27">
        <f t="shared" si="39"/>
        <v>0</v>
      </c>
      <c r="R1227" s="44">
        <v>10</v>
      </c>
    </row>
    <row r="1228" spans="2:18" ht="108" customHeight="1" outlineLevel="3" x14ac:dyDescent="0.2">
      <c r="B1228" s="26"/>
      <c r="C1228" s="3"/>
      <c r="D1228" s="3"/>
      <c r="E1228" s="3"/>
      <c r="F1228" s="3"/>
      <c r="G1228" s="4"/>
      <c r="H1228" s="8" t="s">
        <v>2419</v>
      </c>
      <c r="I1228" s="8" t="s">
        <v>2420</v>
      </c>
      <c r="J1228" s="13">
        <v>20</v>
      </c>
      <c r="K1228" s="41" t="s">
        <v>9</v>
      </c>
      <c r="L1228" s="16">
        <v>15.17</v>
      </c>
      <c r="M1228" s="39">
        <f t="shared" si="40"/>
        <v>13.653</v>
      </c>
      <c r="N1228" s="15" t="s">
        <v>3759</v>
      </c>
      <c r="O1228" s="22"/>
      <c r="P1228" s="27">
        <f t="shared" si="39"/>
        <v>0</v>
      </c>
      <c r="R1228" s="44">
        <v>10</v>
      </c>
    </row>
    <row r="1229" spans="2:18" ht="108" customHeight="1" outlineLevel="3" x14ac:dyDescent="0.2">
      <c r="B1229" s="26"/>
      <c r="C1229" s="3"/>
      <c r="D1229" s="3"/>
      <c r="E1229" s="3"/>
      <c r="F1229" s="3"/>
      <c r="G1229" s="4"/>
      <c r="H1229" s="8" t="s">
        <v>2421</v>
      </c>
      <c r="I1229" s="8" t="s">
        <v>2422</v>
      </c>
      <c r="J1229" s="13">
        <v>20</v>
      </c>
      <c r="K1229" s="41" t="s">
        <v>9</v>
      </c>
      <c r="L1229" s="16">
        <v>20.04</v>
      </c>
      <c r="M1229" s="39">
        <f t="shared" si="40"/>
        <v>18.035999999999998</v>
      </c>
      <c r="N1229" s="15" t="s">
        <v>3759</v>
      </c>
      <c r="O1229" s="22"/>
      <c r="P1229" s="27">
        <f t="shared" si="39"/>
        <v>0</v>
      </c>
      <c r="R1229" s="44">
        <v>10</v>
      </c>
    </row>
    <row r="1230" spans="2:18" ht="108" customHeight="1" outlineLevel="3" x14ac:dyDescent="0.2">
      <c r="B1230" s="26"/>
      <c r="C1230" s="3"/>
      <c r="D1230" s="3"/>
      <c r="E1230" s="3"/>
      <c r="F1230" s="3"/>
      <c r="G1230" s="4"/>
      <c r="H1230" s="8" t="s">
        <v>2423</v>
      </c>
      <c r="I1230" s="8" t="s">
        <v>2424</v>
      </c>
      <c r="J1230" s="13">
        <v>20</v>
      </c>
      <c r="K1230" s="41" t="s">
        <v>9</v>
      </c>
      <c r="L1230" s="16">
        <v>22.13</v>
      </c>
      <c r="M1230" s="39">
        <f t="shared" si="40"/>
        <v>19.916999999999998</v>
      </c>
      <c r="N1230" s="15" t="s">
        <v>3759</v>
      </c>
      <c r="O1230" s="22"/>
      <c r="P1230" s="27">
        <f t="shared" si="39"/>
        <v>0</v>
      </c>
      <c r="R1230" s="44">
        <v>10</v>
      </c>
    </row>
    <row r="1231" spans="2:18" ht="108" customHeight="1" outlineLevel="3" x14ac:dyDescent="0.2">
      <c r="B1231" s="26"/>
      <c r="C1231" s="3"/>
      <c r="D1231" s="3"/>
      <c r="E1231" s="3"/>
      <c r="F1231" s="3"/>
      <c r="G1231" s="4"/>
      <c r="H1231" s="8" t="s">
        <v>2425</v>
      </c>
      <c r="I1231" s="8" t="s">
        <v>2426</v>
      </c>
      <c r="J1231" s="13">
        <v>20</v>
      </c>
      <c r="K1231" s="41" t="s">
        <v>9</v>
      </c>
      <c r="L1231" s="16">
        <v>22.69</v>
      </c>
      <c r="M1231" s="39">
        <f t="shared" si="40"/>
        <v>20.421000000000003</v>
      </c>
      <c r="N1231" s="15" t="s">
        <v>3759</v>
      </c>
      <c r="O1231" s="22"/>
      <c r="P1231" s="27">
        <f t="shared" si="39"/>
        <v>0</v>
      </c>
      <c r="R1231" s="44">
        <v>10</v>
      </c>
    </row>
    <row r="1232" spans="2:18" ht="108" customHeight="1" outlineLevel="3" x14ac:dyDescent="0.2">
      <c r="B1232" s="26"/>
      <c r="C1232" s="3"/>
      <c r="D1232" s="3"/>
      <c r="E1232" s="3"/>
      <c r="F1232" s="3"/>
      <c r="G1232" s="4"/>
      <c r="H1232" s="8" t="s">
        <v>2427</v>
      </c>
      <c r="I1232" s="8" t="s">
        <v>2428</v>
      </c>
      <c r="J1232" s="13">
        <v>20</v>
      </c>
      <c r="K1232" s="41" t="s">
        <v>9</v>
      </c>
      <c r="L1232" s="16">
        <v>23.8</v>
      </c>
      <c r="M1232" s="39">
        <f t="shared" si="40"/>
        <v>21.42</v>
      </c>
      <c r="N1232" s="15" t="s">
        <v>3759</v>
      </c>
      <c r="O1232" s="22"/>
      <c r="P1232" s="27">
        <f t="shared" si="39"/>
        <v>0</v>
      </c>
      <c r="R1232" s="44">
        <v>10</v>
      </c>
    </row>
    <row r="1233" spans="2:18" ht="108" customHeight="1" outlineLevel="3" x14ac:dyDescent="0.2">
      <c r="B1233" s="26"/>
      <c r="C1233" s="3"/>
      <c r="D1233" s="3"/>
      <c r="E1233" s="3"/>
      <c r="F1233" s="3"/>
      <c r="G1233" s="4"/>
      <c r="H1233" s="8" t="s">
        <v>2429</v>
      </c>
      <c r="I1233" s="8" t="s">
        <v>2430</v>
      </c>
      <c r="J1233" s="13">
        <v>20</v>
      </c>
      <c r="K1233" s="41" t="s">
        <v>9</v>
      </c>
      <c r="L1233" s="16">
        <v>24.21</v>
      </c>
      <c r="M1233" s="39">
        <f t="shared" si="40"/>
        <v>21.789000000000001</v>
      </c>
      <c r="N1233" s="15" t="s">
        <v>3759</v>
      </c>
      <c r="O1233" s="22"/>
      <c r="P1233" s="27">
        <f t="shared" si="39"/>
        <v>0</v>
      </c>
      <c r="R1233" s="44">
        <v>10</v>
      </c>
    </row>
    <row r="1234" spans="2:18" ht="108" customHeight="1" outlineLevel="3" x14ac:dyDescent="0.2">
      <c r="B1234" s="26"/>
      <c r="C1234" s="3"/>
      <c r="D1234" s="3"/>
      <c r="E1234" s="3"/>
      <c r="F1234" s="3"/>
      <c r="G1234" s="4"/>
      <c r="H1234" s="8" t="s">
        <v>2431</v>
      </c>
      <c r="I1234" s="8" t="s">
        <v>2432</v>
      </c>
      <c r="J1234" s="13">
        <v>20</v>
      </c>
      <c r="K1234" s="41" t="s">
        <v>9</v>
      </c>
      <c r="L1234" s="16">
        <v>25.19</v>
      </c>
      <c r="M1234" s="39">
        <f t="shared" si="40"/>
        <v>22.670999999999999</v>
      </c>
      <c r="N1234" s="15" t="s">
        <v>3759</v>
      </c>
      <c r="O1234" s="22"/>
      <c r="P1234" s="27">
        <f t="shared" si="39"/>
        <v>0</v>
      </c>
      <c r="R1234" s="44">
        <v>10</v>
      </c>
    </row>
    <row r="1235" spans="2:18" ht="108" customHeight="1" outlineLevel="3" x14ac:dyDescent="0.2">
      <c r="B1235" s="26"/>
      <c r="C1235" s="3"/>
      <c r="D1235" s="3"/>
      <c r="E1235" s="3"/>
      <c r="F1235" s="3"/>
      <c r="G1235" s="4"/>
      <c r="H1235" s="8" t="s">
        <v>2433</v>
      </c>
      <c r="I1235" s="8" t="s">
        <v>2434</v>
      </c>
      <c r="J1235" s="13">
        <v>20</v>
      </c>
      <c r="K1235" s="41" t="s">
        <v>9</v>
      </c>
      <c r="L1235" s="16">
        <v>26.3</v>
      </c>
      <c r="M1235" s="39">
        <f t="shared" si="40"/>
        <v>23.67</v>
      </c>
      <c r="N1235" s="15" t="s">
        <v>3759</v>
      </c>
      <c r="O1235" s="22"/>
      <c r="P1235" s="27">
        <f t="shared" ref="P1235:P1298" si="41">M1235*O1235</f>
        <v>0</v>
      </c>
      <c r="R1235" s="44">
        <v>10</v>
      </c>
    </row>
    <row r="1236" spans="2:18" ht="108" customHeight="1" outlineLevel="3" x14ac:dyDescent="0.2">
      <c r="B1236" s="26"/>
      <c r="C1236" s="3"/>
      <c r="D1236" s="3"/>
      <c r="E1236" s="3"/>
      <c r="F1236" s="3"/>
      <c r="G1236" s="4"/>
      <c r="H1236" s="8" t="s">
        <v>2435</v>
      </c>
      <c r="I1236" s="8" t="s">
        <v>2436</v>
      </c>
      <c r="J1236" s="13">
        <v>20</v>
      </c>
      <c r="K1236" s="41" t="s">
        <v>9</v>
      </c>
      <c r="L1236" s="16">
        <v>15.31</v>
      </c>
      <c r="M1236" s="39">
        <f t="shared" si="40"/>
        <v>13.779000000000002</v>
      </c>
      <c r="N1236" s="15" t="s">
        <v>3759</v>
      </c>
      <c r="O1236" s="22"/>
      <c r="P1236" s="27">
        <f t="shared" si="41"/>
        <v>0</v>
      </c>
      <c r="R1236" s="44">
        <v>10</v>
      </c>
    </row>
    <row r="1237" spans="2:18" ht="108" customHeight="1" outlineLevel="3" x14ac:dyDescent="0.2">
      <c r="B1237" s="26"/>
      <c r="C1237" s="3"/>
      <c r="D1237" s="3"/>
      <c r="E1237" s="3"/>
      <c r="F1237" s="3"/>
      <c r="G1237" s="4"/>
      <c r="H1237" s="8" t="s">
        <v>2437</v>
      </c>
      <c r="I1237" s="8" t="s">
        <v>2438</v>
      </c>
      <c r="J1237" s="13">
        <v>20</v>
      </c>
      <c r="K1237" s="41" t="s">
        <v>9</v>
      </c>
      <c r="L1237" s="16">
        <v>18.649999999999999</v>
      </c>
      <c r="M1237" s="39">
        <f t="shared" si="40"/>
        <v>16.785</v>
      </c>
      <c r="N1237" s="15" t="s">
        <v>3759</v>
      </c>
      <c r="O1237" s="22"/>
      <c r="P1237" s="27">
        <f t="shared" si="41"/>
        <v>0</v>
      </c>
      <c r="R1237" s="44">
        <v>10</v>
      </c>
    </row>
    <row r="1238" spans="2:18" ht="108" customHeight="1" outlineLevel="3" x14ac:dyDescent="0.2">
      <c r="B1238" s="26"/>
      <c r="C1238" s="3"/>
      <c r="D1238" s="3"/>
      <c r="E1238" s="3"/>
      <c r="F1238" s="3"/>
      <c r="G1238" s="4"/>
      <c r="H1238" s="8" t="s">
        <v>2439</v>
      </c>
      <c r="I1238" s="8" t="s">
        <v>2440</v>
      </c>
      <c r="J1238" s="13">
        <v>10</v>
      </c>
      <c r="K1238" s="41" t="s">
        <v>9</v>
      </c>
      <c r="L1238" s="16">
        <v>11.13</v>
      </c>
      <c r="M1238" s="39">
        <f t="shared" si="40"/>
        <v>10.017000000000001</v>
      </c>
      <c r="N1238" s="15" t="s">
        <v>3759</v>
      </c>
      <c r="O1238" s="22"/>
      <c r="P1238" s="27">
        <f t="shared" si="41"/>
        <v>0</v>
      </c>
      <c r="R1238" s="44">
        <v>10</v>
      </c>
    </row>
    <row r="1239" spans="2:18" ht="108" customHeight="1" outlineLevel="3" x14ac:dyDescent="0.2">
      <c r="B1239" s="26"/>
      <c r="C1239" s="3"/>
      <c r="D1239" s="3"/>
      <c r="E1239" s="3"/>
      <c r="F1239" s="3"/>
      <c r="G1239" s="4"/>
      <c r="H1239" s="8" t="s">
        <v>2441</v>
      </c>
      <c r="I1239" s="8" t="s">
        <v>2442</v>
      </c>
      <c r="J1239" s="13">
        <v>10</v>
      </c>
      <c r="K1239" s="41" t="s">
        <v>9</v>
      </c>
      <c r="L1239" s="16">
        <v>21.7</v>
      </c>
      <c r="M1239" s="39">
        <f t="shared" si="40"/>
        <v>19.53</v>
      </c>
      <c r="N1239" s="15" t="s">
        <v>3759</v>
      </c>
      <c r="O1239" s="22"/>
      <c r="P1239" s="27">
        <f t="shared" si="41"/>
        <v>0</v>
      </c>
      <c r="R1239" s="44">
        <v>10</v>
      </c>
    </row>
    <row r="1240" spans="2:18" ht="108" customHeight="1" outlineLevel="3" x14ac:dyDescent="0.2">
      <c r="B1240" s="26"/>
      <c r="C1240" s="3"/>
      <c r="D1240" s="3"/>
      <c r="E1240" s="3"/>
      <c r="F1240" s="3"/>
      <c r="G1240" s="4"/>
      <c r="H1240" s="8" t="s">
        <v>2443</v>
      </c>
      <c r="I1240" s="8" t="s">
        <v>2444</v>
      </c>
      <c r="J1240" s="13">
        <v>10</v>
      </c>
      <c r="K1240" s="41" t="s">
        <v>9</v>
      </c>
      <c r="L1240" s="16">
        <v>21.7</v>
      </c>
      <c r="M1240" s="39">
        <f t="shared" si="40"/>
        <v>19.53</v>
      </c>
      <c r="N1240" s="15" t="s">
        <v>3759</v>
      </c>
      <c r="O1240" s="22"/>
      <c r="P1240" s="27">
        <f t="shared" si="41"/>
        <v>0</v>
      </c>
      <c r="R1240" s="44">
        <v>10</v>
      </c>
    </row>
    <row r="1241" spans="2:18" ht="108" customHeight="1" outlineLevel="3" x14ac:dyDescent="0.2">
      <c r="B1241" s="26"/>
      <c r="C1241" s="3"/>
      <c r="D1241" s="3"/>
      <c r="E1241" s="3"/>
      <c r="F1241" s="3"/>
      <c r="G1241" s="4"/>
      <c r="H1241" s="8" t="s">
        <v>2445</v>
      </c>
      <c r="I1241" s="8" t="s">
        <v>2446</v>
      </c>
      <c r="J1241" s="13">
        <v>10</v>
      </c>
      <c r="K1241" s="41" t="s">
        <v>9</v>
      </c>
      <c r="L1241" s="16">
        <v>22.54</v>
      </c>
      <c r="M1241" s="39">
        <f t="shared" si="40"/>
        <v>20.285999999999998</v>
      </c>
      <c r="N1241" s="15" t="s">
        <v>3759</v>
      </c>
      <c r="O1241" s="22"/>
      <c r="P1241" s="27">
        <f t="shared" si="41"/>
        <v>0</v>
      </c>
      <c r="R1241" s="44">
        <v>10</v>
      </c>
    </row>
    <row r="1242" spans="2:18" ht="108" customHeight="1" outlineLevel="3" x14ac:dyDescent="0.2">
      <c r="B1242" s="26"/>
      <c r="C1242" s="3"/>
      <c r="D1242" s="3"/>
      <c r="E1242" s="3"/>
      <c r="F1242" s="3"/>
      <c r="G1242" s="4"/>
      <c r="H1242" s="8" t="s">
        <v>2447</v>
      </c>
      <c r="I1242" s="8" t="s">
        <v>2448</v>
      </c>
      <c r="J1242" s="13">
        <v>10</v>
      </c>
      <c r="K1242" s="41" t="s">
        <v>9</v>
      </c>
      <c r="L1242" s="16">
        <v>26.86</v>
      </c>
      <c r="M1242" s="39">
        <f t="shared" si="40"/>
        <v>24.173999999999999</v>
      </c>
      <c r="N1242" s="15" t="s">
        <v>3759</v>
      </c>
      <c r="O1242" s="22"/>
      <c r="P1242" s="27">
        <f t="shared" si="41"/>
        <v>0</v>
      </c>
      <c r="R1242" s="44">
        <v>10</v>
      </c>
    </row>
    <row r="1243" spans="2:18" ht="108" customHeight="1" outlineLevel="3" x14ac:dyDescent="0.2">
      <c r="B1243" s="26"/>
      <c r="C1243" s="3"/>
      <c r="D1243" s="3"/>
      <c r="E1243" s="3"/>
      <c r="F1243" s="3"/>
      <c r="G1243" s="4"/>
      <c r="H1243" s="8" t="s">
        <v>2449</v>
      </c>
      <c r="I1243" s="8" t="s">
        <v>2450</v>
      </c>
      <c r="J1243" s="13">
        <v>10</v>
      </c>
      <c r="K1243" s="41" t="s">
        <v>9</v>
      </c>
      <c r="L1243" s="16">
        <v>27.83</v>
      </c>
      <c r="M1243" s="39">
        <f t="shared" si="40"/>
        <v>25.047000000000001</v>
      </c>
      <c r="N1243" s="15" t="s">
        <v>3759</v>
      </c>
      <c r="O1243" s="22"/>
      <c r="P1243" s="27">
        <f t="shared" si="41"/>
        <v>0</v>
      </c>
      <c r="R1243" s="44">
        <v>10</v>
      </c>
    </row>
    <row r="1244" spans="2:18" ht="108" customHeight="1" outlineLevel="3" x14ac:dyDescent="0.2">
      <c r="B1244" s="26"/>
      <c r="C1244" s="3"/>
      <c r="D1244" s="3"/>
      <c r="E1244" s="3"/>
      <c r="F1244" s="3"/>
      <c r="G1244" s="4"/>
      <c r="H1244" s="8" t="s">
        <v>2451</v>
      </c>
      <c r="I1244" s="8" t="s">
        <v>2452</v>
      </c>
      <c r="J1244" s="13">
        <v>25</v>
      </c>
      <c r="K1244" s="41" t="s">
        <v>9</v>
      </c>
      <c r="L1244" s="16">
        <v>18.79</v>
      </c>
      <c r="M1244" s="39">
        <f t="shared" si="40"/>
        <v>16.910999999999998</v>
      </c>
      <c r="N1244" s="15" t="s">
        <v>3759</v>
      </c>
      <c r="O1244" s="22"/>
      <c r="P1244" s="27">
        <f t="shared" si="41"/>
        <v>0</v>
      </c>
      <c r="R1244" s="44">
        <v>10</v>
      </c>
    </row>
    <row r="1245" spans="2:18" ht="108" customHeight="1" outlineLevel="3" x14ac:dyDescent="0.2">
      <c r="B1245" s="26"/>
      <c r="C1245" s="3"/>
      <c r="D1245" s="3"/>
      <c r="E1245" s="3"/>
      <c r="F1245" s="3"/>
      <c r="G1245" s="4"/>
      <c r="H1245" s="8" t="s">
        <v>2453</v>
      </c>
      <c r="I1245" s="8" t="s">
        <v>2454</v>
      </c>
      <c r="J1245" s="13">
        <v>25</v>
      </c>
      <c r="K1245" s="41" t="s">
        <v>9</v>
      </c>
      <c r="L1245" s="16">
        <v>18.79</v>
      </c>
      <c r="M1245" s="39">
        <f t="shared" si="40"/>
        <v>16.910999999999998</v>
      </c>
      <c r="N1245" s="15" t="s">
        <v>3759</v>
      </c>
      <c r="O1245" s="22"/>
      <c r="P1245" s="27">
        <f t="shared" si="41"/>
        <v>0</v>
      </c>
      <c r="R1245" s="44">
        <v>10</v>
      </c>
    </row>
    <row r="1246" spans="2:18" ht="108" customHeight="1" outlineLevel="3" x14ac:dyDescent="0.2">
      <c r="B1246" s="26"/>
      <c r="C1246" s="3"/>
      <c r="D1246" s="3"/>
      <c r="E1246" s="3"/>
      <c r="F1246" s="3"/>
      <c r="G1246" s="4"/>
      <c r="H1246" s="8" t="s">
        <v>2455</v>
      </c>
      <c r="I1246" s="8" t="s">
        <v>2456</v>
      </c>
      <c r="J1246" s="13">
        <v>25</v>
      </c>
      <c r="K1246" s="41" t="s">
        <v>9</v>
      </c>
      <c r="L1246" s="16">
        <v>21.57</v>
      </c>
      <c r="M1246" s="39">
        <f t="shared" si="40"/>
        <v>19.413</v>
      </c>
      <c r="N1246" s="15" t="s">
        <v>3759</v>
      </c>
      <c r="O1246" s="22"/>
      <c r="P1246" s="27">
        <f t="shared" si="41"/>
        <v>0</v>
      </c>
      <c r="R1246" s="44">
        <v>10</v>
      </c>
    </row>
    <row r="1247" spans="2:18" ht="108" customHeight="1" outlineLevel="3" x14ac:dyDescent="0.2">
      <c r="B1247" s="26"/>
      <c r="C1247" s="3"/>
      <c r="D1247" s="3"/>
      <c r="E1247" s="3"/>
      <c r="F1247" s="3"/>
      <c r="G1247" s="4"/>
      <c r="H1247" s="8" t="s">
        <v>2457</v>
      </c>
      <c r="I1247" s="8" t="s">
        <v>2458</v>
      </c>
      <c r="J1247" s="13">
        <v>25</v>
      </c>
      <c r="K1247" s="41" t="s">
        <v>9</v>
      </c>
      <c r="L1247" s="16">
        <v>22.26</v>
      </c>
      <c r="M1247" s="39">
        <f t="shared" si="40"/>
        <v>20.034000000000002</v>
      </c>
      <c r="N1247" s="15" t="s">
        <v>3759</v>
      </c>
      <c r="O1247" s="22"/>
      <c r="P1247" s="27">
        <f t="shared" si="41"/>
        <v>0</v>
      </c>
      <c r="R1247" s="44">
        <v>10</v>
      </c>
    </row>
    <row r="1248" spans="2:18" ht="108" customHeight="1" outlineLevel="3" x14ac:dyDescent="0.2">
      <c r="B1248" s="26"/>
      <c r="C1248" s="3"/>
      <c r="D1248" s="3"/>
      <c r="E1248" s="3"/>
      <c r="F1248" s="3"/>
      <c r="G1248" s="4"/>
      <c r="H1248" s="8" t="s">
        <v>2459</v>
      </c>
      <c r="I1248" s="8" t="s">
        <v>2460</v>
      </c>
      <c r="J1248" s="13">
        <v>25</v>
      </c>
      <c r="K1248" s="41" t="s">
        <v>9</v>
      </c>
      <c r="L1248" s="16">
        <v>22.97</v>
      </c>
      <c r="M1248" s="39">
        <f t="shared" si="40"/>
        <v>20.672999999999998</v>
      </c>
      <c r="N1248" s="15" t="s">
        <v>3759</v>
      </c>
      <c r="O1248" s="22"/>
      <c r="P1248" s="27">
        <f t="shared" si="41"/>
        <v>0</v>
      </c>
      <c r="R1248" s="44">
        <v>10</v>
      </c>
    </row>
    <row r="1249" spans="2:18" ht="108" customHeight="1" outlineLevel="3" x14ac:dyDescent="0.2">
      <c r="B1249" s="26"/>
      <c r="C1249" s="3"/>
      <c r="D1249" s="3"/>
      <c r="E1249" s="3"/>
      <c r="F1249" s="3"/>
      <c r="G1249" s="4"/>
      <c r="H1249" s="8" t="s">
        <v>2461</v>
      </c>
      <c r="I1249" s="8" t="s">
        <v>2462</v>
      </c>
      <c r="J1249" s="13">
        <v>25</v>
      </c>
      <c r="K1249" s="41" t="s">
        <v>9</v>
      </c>
      <c r="L1249" s="16">
        <v>24.35</v>
      </c>
      <c r="M1249" s="39">
        <f t="shared" si="40"/>
        <v>21.915000000000003</v>
      </c>
      <c r="N1249" s="15" t="s">
        <v>3759</v>
      </c>
      <c r="O1249" s="22"/>
      <c r="P1249" s="27">
        <f t="shared" si="41"/>
        <v>0</v>
      </c>
      <c r="R1249" s="44">
        <v>10</v>
      </c>
    </row>
    <row r="1250" spans="2:18" ht="108" customHeight="1" outlineLevel="3" x14ac:dyDescent="0.2">
      <c r="B1250" s="26"/>
      <c r="C1250" s="3"/>
      <c r="D1250" s="3"/>
      <c r="E1250" s="3"/>
      <c r="F1250" s="3"/>
      <c r="G1250" s="4"/>
      <c r="H1250" s="8" t="s">
        <v>2463</v>
      </c>
      <c r="I1250" s="8" t="s">
        <v>2464</v>
      </c>
      <c r="J1250" s="13">
        <v>10</v>
      </c>
      <c r="K1250" s="41" t="s">
        <v>9</v>
      </c>
      <c r="L1250" s="16">
        <v>25.05</v>
      </c>
      <c r="M1250" s="39">
        <f t="shared" si="40"/>
        <v>22.545000000000002</v>
      </c>
      <c r="N1250" s="15" t="s">
        <v>3759</v>
      </c>
      <c r="O1250" s="22"/>
      <c r="P1250" s="27">
        <f t="shared" si="41"/>
        <v>0</v>
      </c>
      <c r="R1250" s="44">
        <v>10</v>
      </c>
    </row>
    <row r="1251" spans="2:18" ht="108" customHeight="1" outlineLevel="3" x14ac:dyDescent="0.2">
      <c r="B1251" s="26"/>
      <c r="C1251" s="3"/>
      <c r="D1251" s="3"/>
      <c r="E1251" s="3"/>
      <c r="F1251" s="3"/>
      <c r="G1251" s="4"/>
      <c r="H1251" s="8" t="s">
        <v>2465</v>
      </c>
      <c r="I1251" s="8" t="s">
        <v>2466</v>
      </c>
      <c r="J1251" s="13">
        <v>10</v>
      </c>
      <c r="K1251" s="41" t="s">
        <v>9</v>
      </c>
      <c r="L1251" s="16">
        <v>28.11</v>
      </c>
      <c r="M1251" s="39">
        <f t="shared" si="40"/>
        <v>25.299000000000003</v>
      </c>
      <c r="N1251" s="15" t="s">
        <v>3759</v>
      </c>
      <c r="O1251" s="22"/>
      <c r="P1251" s="27">
        <f t="shared" si="41"/>
        <v>0</v>
      </c>
      <c r="R1251" s="44">
        <v>10</v>
      </c>
    </row>
    <row r="1252" spans="2:18" ht="108" customHeight="1" outlineLevel="3" x14ac:dyDescent="0.2">
      <c r="B1252" s="26"/>
      <c r="C1252" s="3"/>
      <c r="D1252" s="3"/>
      <c r="E1252" s="3"/>
      <c r="F1252" s="3"/>
      <c r="G1252" s="4"/>
      <c r="H1252" s="8" t="s">
        <v>2467</v>
      </c>
      <c r="I1252" s="8" t="s">
        <v>2468</v>
      </c>
      <c r="J1252" s="13">
        <v>10</v>
      </c>
      <c r="K1252" s="41" t="s">
        <v>9</v>
      </c>
      <c r="L1252" s="16">
        <v>29.23</v>
      </c>
      <c r="M1252" s="39">
        <f t="shared" si="40"/>
        <v>26.307000000000002</v>
      </c>
      <c r="N1252" s="15" t="s">
        <v>3759</v>
      </c>
      <c r="O1252" s="22"/>
      <c r="P1252" s="27">
        <f t="shared" si="41"/>
        <v>0</v>
      </c>
      <c r="R1252" s="44">
        <v>10</v>
      </c>
    </row>
    <row r="1253" spans="2:18" ht="108" customHeight="1" outlineLevel="3" x14ac:dyDescent="0.2">
      <c r="B1253" s="26"/>
      <c r="C1253" s="3"/>
      <c r="D1253" s="3"/>
      <c r="E1253" s="3"/>
      <c r="F1253" s="3"/>
      <c r="G1253" s="4"/>
      <c r="H1253" s="8" t="s">
        <v>2469</v>
      </c>
      <c r="I1253" s="8" t="s">
        <v>2470</v>
      </c>
      <c r="J1253" s="13">
        <v>10</v>
      </c>
      <c r="K1253" s="41" t="s">
        <v>9</v>
      </c>
      <c r="L1253" s="16">
        <v>14.62</v>
      </c>
      <c r="M1253" s="39">
        <f t="shared" si="40"/>
        <v>13.157999999999999</v>
      </c>
      <c r="N1253" s="15" t="s">
        <v>3759</v>
      </c>
      <c r="O1253" s="22"/>
      <c r="P1253" s="27">
        <f t="shared" si="41"/>
        <v>0</v>
      </c>
      <c r="R1253" s="44">
        <v>10</v>
      </c>
    </row>
    <row r="1254" spans="2:18" ht="108" customHeight="1" outlineLevel="3" x14ac:dyDescent="0.2">
      <c r="B1254" s="26"/>
      <c r="C1254" s="3"/>
      <c r="D1254" s="3"/>
      <c r="E1254" s="3"/>
      <c r="F1254" s="3"/>
      <c r="G1254" s="4"/>
      <c r="H1254" s="8" t="s">
        <v>2471</v>
      </c>
      <c r="I1254" s="8" t="s">
        <v>2472</v>
      </c>
      <c r="J1254" s="13">
        <v>10</v>
      </c>
      <c r="K1254" s="41" t="s">
        <v>9</v>
      </c>
      <c r="L1254" s="16">
        <v>16.010000000000002</v>
      </c>
      <c r="M1254" s="39">
        <f t="shared" si="40"/>
        <v>14.409000000000002</v>
      </c>
      <c r="N1254" s="15" t="s">
        <v>3759</v>
      </c>
      <c r="O1254" s="22"/>
      <c r="P1254" s="27">
        <f t="shared" si="41"/>
        <v>0</v>
      </c>
      <c r="R1254" s="44">
        <v>10</v>
      </c>
    </row>
    <row r="1255" spans="2:18" ht="108" customHeight="1" outlineLevel="3" x14ac:dyDescent="0.2">
      <c r="B1255" s="26"/>
      <c r="C1255" s="3"/>
      <c r="D1255" s="3"/>
      <c r="E1255" s="3"/>
      <c r="F1255" s="3"/>
      <c r="G1255" s="4"/>
      <c r="H1255" s="8" t="s">
        <v>2473</v>
      </c>
      <c r="I1255" s="8" t="s">
        <v>2474</v>
      </c>
      <c r="J1255" s="13">
        <v>10</v>
      </c>
      <c r="K1255" s="41" t="s">
        <v>9</v>
      </c>
      <c r="L1255" s="16">
        <v>18.79</v>
      </c>
      <c r="M1255" s="39">
        <f t="shared" si="40"/>
        <v>16.910999999999998</v>
      </c>
      <c r="N1255" s="15" t="s">
        <v>3759</v>
      </c>
      <c r="O1255" s="22"/>
      <c r="P1255" s="27">
        <f t="shared" si="41"/>
        <v>0</v>
      </c>
      <c r="R1255" s="44">
        <v>10</v>
      </c>
    </row>
    <row r="1256" spans="2:18" ht="108" customHeight="1" outlineLevel="3" x14ac:dyDescent="0.2">
      <c r="B1256" s="26"/>
      <c r="C1256" s="3"/>
      <c r="D1256" s="3"/>
      <c r="E1256" s="3"/>
      <c r="F1256" s="3"/>
      <c r="G1256" s="4"/>
      <c r="H1256" s="8" t="s">
        <v>2475</v>
      </c>
      <c r="I1256" s="8" t="s">
        <v>2476</v>
      </c>
      <c r="J1256" s="13">
        <v>10</v>
      </c>
      <c r="K1256" s="41" t="s">
        <v>9</v>
      </c>
      <c r="L1256" s="16">
        <v>18.79</v>
      </c>
      <c r="M1256" s="39">
        <f t="shared" si="40"/>
        <v>16.910999999999998</v>
      </c>
      <c r="N1256" s="15" t="s">
        <v>3759</v>
      </c>
      <c r="O1256" s="22"/>
      <c r="P1256" s="27">
        <f t="shared" si="41"/>
        <v>0</v>
      </c>
      <c r="R1256" s="44">
        <v>10</v>
      </c>
    </row>
    <row r="1257" spans="2:18" ht="108" customHeight="1" outlineLevel="3" x14ac:dyDescent="0.2">
      <c r="B1257" s="26"/>
      <c r="C1257" s="3"/>
      <c r="D1257" s="3"/>
      <c r="E1257" s="3"/>
      <c r="F1257" s="3"/>
      <c r="G1257" s="4"/>
      <c r="H1257" s="8" t="s">
        <v>2477</v>
      </c>
      <c r="I1257" s="8" t="s">
        <v>2478</v>
      </c>
      <c r="J1257" s="13">
        <v>10</v>
      </c>
      <c r="K1257" s="41" t="s">
        <v>9</v>
      </c>
      <c r="L1257" s="16">
        <v>20.190000000000001</v>
      </c>
      <c r="M1257" s="39">
        <f t="shared" si="40"/>
        <v>18.171000000000003</v>
      </c>
      <c r="N1257" s="15" t="s">
        <v>3759</v>
      </c>
      <c r="O1257" s="22"/>
      <c r="P1257" s="27">
        <f t="shared" si="41"/>
        <v>0</v>
      </c>
      <c r="R1257" s="44">
        <v>10</v>
      </c>
    </row>
    <row r="1258" spans="2:18" ht="108" customHeight="1" outlineLevel="3" x14ac:dyDescent="0.2">
      <c r="B1258" s="26"/>
      <c r="C1258" s="3"/>
      <c r="D1258" s="3"/>
      <c r="E1258" s="3"/>
      <c r="F1258" s="3"/>
      <c r="G1258" s="4"/>
      <c r="H1258" s="8" t="s">
        <v>2479</v>
      </c>
      <c r="I1258" s="8" t="s">
        <v>2480</v>
      </c>
      <c r="J1258" s="13">
        <v>10</v>
      </c>
      <c r="K1258" s="41" t="s">
        <v>9</v>
      </c>
      <c r="L1258" s="16">
        <v>20.88</v>
      </c>
      <c r="M1258" s="39">
        <f t="shared" si="40"/>
        <v>18.791999999999998</v>
      </c>
      <c r="N1258" s="15" t="s">
        <v>3759</v>
      </c>
      <c r="O1258" s="22"/>
      <c r="P1258" s="27">
        <f t="shared" si="41"/>
        <v>0</v>
      </c>
      <c r="R1258" s="44">
        <v>10</v>
      </c>
    </row>
    <row r="1259" spans="2:18" ht="108" customHeight="1" outlineLevel="3" x14ac:dyDescent="0.2">
      <c r="B1259" s="26"/>
      <c r="C1259" s="3"/>
      <c r="D1259" s="3"/>
      <c r="E1259" s="3"/>
      <c r="F1259" s="3"/>
      <c r="G1259" s="4"/>
      <c r="H1259" s="8" t="s">
        <v>2481</v>
      </c>
      <c r="I1259" s="8" t="s">
        <v>2482</v>
      </c>
      <c r="J1259" s="13">
        <v>10</v>
      </c>
      <c r="K1259" s="41" t="s">
        <v>9</v>
      </c>
      <c r="L1259" s="16">
        <v>22.97</v>
      </c>
      <c r="M1259" s="39">
        <f t="shared" si="40"/>
        <v>20.672999999999998</v>
      </c>
      <c r="N1259" s="15" t="s">
        <v>3759</v>
      </c>
      <c r="O1259" s="22"/>
      <c r="P1259" s="27">
        <f t="shared" si="41"/>
        <v>0</v>
      </c>
      <c r="R1259" s="44">
        <v>10</v>
      </c>
    </row>
    <row r="1260" spans="2:18" ht="108" customHeight="1" outlineLevel="3" x14ac:dyDescent="0.2">
      <c r="B1260" s="26"/>
      <c r="C1260" s="3"/>
      <c r="D1260" s="3"/>
      <c r="E1260" s="3"/>
      <c r="F1260" s="3"/>
      <c r="G1260" s="4"/>
      <c r="H1260" s="8" t="s">
        <v>2483</v>
      </c>
      <c r="I1260" s="8" t="s">
        <v>2484</v>
      </c>
      <c r="J1260" s="13">
        <v>10</v>
      </c>
      <c r="K1260" s="41" t="s">
        <v>9</v>
      </c>
      <c r="L1260" s="16">
        <v>20.32</v>
      </c>
      <c r="M1260" s="39">
        <f t="shared" si="40"/>
        <v>18.288</v>
      </c>
      <c r="N1260" s="15" t="s">
        <v>3759</v>
      </c>
      <c r="O1260" s="22"/>
      <c r="P1260" s="27">
        <f t="shared" si="41"/>
        <v>0</v>
      </c>
      <c r="R1260" s="44">
        <v>10</v>
      </c>
    </row>
    <row r="1261" spans="2:18" ht="108" customHeight="1" outlineLevel="3" x14ac:dyDescent="0.2">
      <c r="B1261" s="26"/>
      <c r="C1261" s="3"/>
      <c r="D1261" s="3"/>
      <c r="E1261" s="3"/>
      <c r="F1261" s="3"/>
      <c r="G1261" s="4"/>
      <c r="H1261" s="8" t="s">
        <v>2485</v>
      </c>
      <c r="I1261" s="8" t="s">
        <v>2486</v>
      </c>
      <c r="J1261" s="13">
        <v>10</v>
      </c>
      <c r="K1261" s="41" t="s">
        <v>9</v>
      </c>
      <c r="L1261" s="16">
        <v>20.59</v>
      </c>
      <c r="M1261" s="39">
        <f t="shared" si="40"/>
        <v>18.530999999999999</v>
      </c>
      <c r="N1261" s="15" t="s">
        <v>3759</v>
      </c>
      <c r="O1261" s="22"/>
      <c r="P1261" s="27">
        <f t="shared" si="41"/>
        <v>0</v>
      </c>
      <c r="R1261" s="44">
        <v>10</v>
      </c>
    </row>
    <row r="1262" spans="2:18" ht="108" customHeight="1" outlineLevel="3" x14ac:dyDescent="0.2">
      <c r="B1262" s="26"/>
      <c r="C1262" s="3"/>
      <c r="D1262" s="3"/>
      <c r="E1262" s="3"/>
      <c r="F1262" s="3"/>
      <c r="G1262" s="4"/>
      <c r="H1262" s="8" t="s">
        <v>2487</v>
      </c>
      <c r="I1262" s="8" t="s">
        <v>2488</v>
      </c>
      <c r="J1262" s="13">
        <v>10</v>
      </c>
      <c r="K1262" s="41" t="s">
        <v>9</v>
      </c>
      <c r="L1262" s="16">
        <v>21.3</v>
      </c>
      <c r="M1262" s="39">
        <f t="shared" si="40"/>
        <v>19.169999999999998</v>
      </c>
      <c r="N1262" s="15" t="s">
        <v>3759</v>
      </c>
      <c r="O1262" s="22"/>
      <c r="P1262" s="27">
        <f t="shared" si="41"/>
        <v>0</v>
      </c>
      <c r="R1262" s="44">
        <v>10</v>
      </c>
    </row>
    <row r="1263" spans="2:18" ht="108" customHeight="1" outlineLevel="3" x14ac:dyDescent="0.2">
      <c r="B1263" s="26"/>
      <c r="C1263" s="3"/>
      <c r="D1263" s="3"/>
      <c r="E1263" s="3"/>
      <c r="F1263" s="3"/>
      <c r="G1263" s="4"/>
      <c r="H1263" s="8" t="s">
        <v>2489</v>
      </c>
      <c r="I1263" s="8" t="s">
        <v>2490</v>
      </c>
      <c r="J1263" s="13">
        <v>10</v>
      </c>
      <c r="K1263" s="41" t="s">
        <v>9</v>
      </c>
      <c r="L1263" s="16">
        <v>21.7</v>
      </c>
      <c r="M1263" s="39">
        <f t="shared" si="40"/>
        <v>19.53</v>
      </c>
      <c r="N1263" s="15" t="s">
        <v>3759</v>
      </c>
      <c r="O1263" s="22"/>
      <c r="P1263" s="27">
        <f t="shared" si="41"/>
        <v>0</v>
      </c>
      <c r="R1263" s="44">
        <v>10</v>
      </c>
    </row>
    <row r="1264" spans="2:18" ht="108" customHeight="1" outlineLevel="3" x14ac:dyDescent="0.2">
      <c r="B1264" s="26"/>
      <c r="C1264" s="3"/>
      <c r="D1264" s="3"/>
      <c r="E1264" s="3"/>
      <c r="F1264" s="3"/>
      <c r="G1264" s="4"/>
      <c r="H1264" s="8" t="s">
        <v>2491</v>
      </c>
      <c r="I1264" s="8" t="s">
        <v>2492</v>
      </c>
      <c r="J1264" s="13">
        <v>10</v>
      </c>
      <c r="K1264" s="41" t="s">
        <v>9</v>
      </c>
      <c r="L1264" s="16">
        <v>22.26</v>
      </c>
      <c r="M1264" s="39">
        <f t="shared" si="40"/>
        <v>20.034000000000002</v>
      </c>
      <c r="N1264" s="15" t="s">
        <v>3759</v>
      </c>
      <c r="O1264" s="22"/>
      <c r="P1264" s="27">
        <f t="shared" si="41"/>
        <v>0</v>
      </c>
      <c r="R1264" s="44">
        <v>10</v>
      </c>
    </row>
    <row r="1265" spans="2:18" ht="108" customHeight="1" outlineLevel="3" x14ac:dyDescent="0.2">
      <c r="B1265" s="26"/>
      <c r="C1265" s="3"/>
      <c r="D1265" s="3"/>
      <c r="E1265" s="3"/>
      <c r="F1265" s="3"/>
      <c r="G1265" s="4"/>
      <c r="H1265" s="8" t="s">
        <v>2493</v>
      </c>
      <c r="I1265" s="8" t="s">
        <v>2494</v>
      </c>
      <c r="J1265" s="13">
        <v>10</v>
      </c>
      <c r="K1265" s="41" t="s">
        <v>9</v>
      </c>
      <c r="L1265" s="16">
        <v>22.83</v>
      </c>
      <c r="M1265" s="39">
        <f t="shared" si="40"/>
        <v>20.546999999999997</v>
      </c>
      <c r="N1265" s="15" t="s">
        <v>3759</v>
      </c>
      <c r="O1265" s="22"/>
      <c r="P1265" s="27">
        <f t="shared" si="41"/>
        <v>0</v>
      </c>
      <c r="R1265" s="44">
        <v>10</v>
      </c>
    </row>
    <row r="1266" spans="2:18" ht="108" customHeight="1" outlineLevel="3" x14ac:dyDescent="0.2">
      <c r="B1266" s="26"/>
      <c r="C1266" s="3"/>
      <c r="D1266" s="3"/>
      <c r="E1266" s="3"/>
      <c r="F1266" s="3"/>
      <c r="G1266" s="4"/>
      <c r="H1266" s="8" t="s">
        <v>2495</v>
      </c>
      <c r="I1266" s="8" t="s">
        <v>2496</v>
      </c>
      <c r="J1266" s="13">
        <v>5</v>
      </c>
      <c r="K1266" s="41" t="s">
        <v>9</v>
      </c>
      <c r="L1266" s="16">
        <v>23.8</v>
      </c>
      <c r="M1266" s="39">
        <f t="shared" si="40"/>
        <v>21.42</v>
      </c>
      <c r="N1266" s="15" t="s">
        <v>3759</v>
      </c>
      <c r="O1266" s="22"/>
      <c r="P1266" s="27">
        <f t="shared" si="41"/>
        <v>0</v>
      </c>
      <c r="R1266" s="44">
        <v>10</v>
      </c>
    </row>
    <row r="1267" spans="2:18" ht="108" customHeight="1" outlineLevel="3" x14ac:dyDescent="0.2">
      <c r="B1267" s="26"/>
      <c r="C1267" s="3"/>
      <c r="D1267" s="3"/>
      <c r="E1267" s="3"/>
      <c r="F1267" s="3"/>
      <c r="G1267" s="4"/>
      <c r="H1267" s="8" t="s">
        <v>2497</v>
      </c>
      <c r="I1267" s="8" t="s">
        <v>2498</v>
      </c>
      <c r="J1267" s="13">
        <v>5</v>
      </c>
      <c r="K1267" s="41" t="s">
        <v>9</v>
      </c>
      <c r="L1267" s="16">
        <v>25.05</v>
      </c>
      <c r="M1267" s="39">
        <f t="shared" si="40"/>
        <v>22.545000000000002</v>
      </c>
      <c r="N1267" s="15" t="s">
        <v>3759</v>
      </c>
      <c r="O1267" s="22"/>
      <c r="P1267" s="27">
        <f t="shared" si="41"/>
        <v>0</v>
      </c>
      <c r="R1267" s="44">
        <v>10</v>
      </c>
    </row>
    <row r="1268" spans="2:18" ht="108" customHeight="1" outlineLevel="3" x14ac:dyDescent="0.2">
      <c r="B1268" s="26"/>
      <c r="C1268" s="3"/>
      <c r="D1268" s="3"/>
      <c r="E1268" s="3"/>
      <c r="F1268" s="3"/>
      <c r="G1268" s="4"/>
      <c r="H1268" s="8" t="s">
        <v>2499</v>
      </c>
      <c r="I1268" s="8" t="s">
        <v>2500</v>
      </c>
      <c r="J1268" s="13">
        <v>10</v>
      </c>
      <c r="K1268" s="41" t="s">
        <v>9</v>
      </c>
      <c r="L1268" s="16">
        <v>12.65</v>
      </c>
      <c r="M1268" s="39">
        <f t="shared" si="40"/>
        <v>11.385</v>
      </c>
      <c r="N1268" s="15" t="s">
        <v>3759</v>
      </c>
      <c r="O1268" s="22"/>
      <c r="P1268" s="27">
        <f t="shared" si="41"/>
        <v>0</v>
      </c>
      <c r="R1268" s="44">
        <v>10</v>
      </c>
    </row>
    <row r="1269" spans="2:18" ht="108" customHeight="1" outlineLevel="3" x14ac:dyDescent="0.2">
      <c r="B1269" s="26"/>
      <c r="C1269" s="3"/>
      <c r="D1269" s="3"/>
      <c r="E1269" s="3"/>
      <c r="F1269" s="3"/>
      <c r="G1269" s="4"/>
      <c r="H1269" s="8" t="s">
        <v>2501</v>
      </c>
      <c r="I1269" s="8" t="s">
        <v>2502</v>
      </c>
      <c r="J1269" s="13">
        <v>10</v>
      </c>
      <c r="K1269" s="41" t="s">
        <v>9</v>
      </c>
      <c r="L1269" s="16">
        <v>12.65</v>
      </c>
      <c r="M1269" s="39">
        <f t="shared" si="40"/>
        <v>11.385</v>
      </c>
      <c r="N1269" s="15" t="s">
        <v>3759</v>
      </c>
      <c r="O1269" s="22"/>
      <c r="P1269" s="27">
        <f t="shared" si="41"/>
        <v>0</v>
      </c>
      <c r="R1269" s="44">
        <v>10</v>
      </c>
    </row>
    <row r="1270" spans="2:18" ht="108" customHeight="1" outlineLevel="3" x14ac:dyDescent="0.2">
      <c r="B1270" s="26"/>
      <c r="C1270" s="3"/>
      <c r="D1270" s="3"/>
      <c r="E1270" s="3"/>
      <c r="F1270" s="3"/>
      <c r="G1270" s="4"/>
      <c r="H1270" s="8" t="s">
        <v>2503</v>
      </c>
      <c r="I1270" s="8" t="s">
        <v>2504</v>
      </c>
      <c r="J1270" s="13">
        <v>10</v>
      </c>
      <c r="K1270" s="41" t="s">
        <v>9</v>
      </c>
      <c r="L1270" s="16">
        <v>13.92</v>
      </c>
      <c r="M1270" s="39">
        <f t="shared" si="40"/>
        <v>12.527999999999999</v>
      </c>
      <c r="N1270" s="15" t="s">
        <v>3759</v>
      </c>
      <c r="O1270" s="22"/>
      <c r="P1270" s="27">
        <f t="shared" si="41"/>
        <v>0</v>
      </c>
      <c r="R1270" s="44">
        <v>10</v>
      </c>
    </row>
    <row r="1271" spans="2:18" ht="11.25" customHeight="1" outlineLevel="1" x14ac:dyDescent="0.2">
      <c r="B1271" s="24"/>
      <c r="C1271" s="1"/>
      <c r="D1271" s="1"/>
      <c r="E1271" s="1"/>
      <c r="F1271" s="1"/>
      <c r="G1271" s="2"/>
      <c r="H1271" s="6"/>
      <c r="I1271" s="7" t="s">
        <v>2505</v>
      </c>
      <c r="J1271" s="10"/>
      <c r="K1271" s="10"/>
      <c r="L1271" s="18"/>
      <c r="M1271" s="18"/>
      <c r="N1271" s="12"/>
      <c r="O1271" s="12"/>
      <c r="P1271" s="25"/>
      <c r="R1271" s="21"/>
    </row>
    <row r="1272" spans="2:18" ht="11.25" customHeight="1" outlineLevel="2" x14ac:dyDescent="0.2">
      <c r="B1272" s="24"/>
      <c r="C1272" s="1"/>
      <c r="D1272" s="1"/>
      <c r="E1272" s="1"/>
      <c r="F1272" s="1"/>
      <c r="G1272" s="2"/>
      <c r="H1272" s="6"/>
      <c r="I1272" s="7" t="s">
        <v>2506</v>
      </c>
      <c r="J1272" s="10"/>
      <c r="K1272" s="10"/>
      <c r="L1272" s="18"/>
      <c r="M1272" s="18"/>
      <c r="N1272" s="12"/>
      <c r="O1272" s="12"/>
      <c r="P1272" s="25"/>
      <c r="R1272" s="21"/>
    </row>
    <row r="1273" spans="2:18" ht="11.25" customHeight="1" outlineLevel="3" x14ac:dyDescent="0.2">
      <c r="B1273" s="24"/>
      <c r="C1273" s="1"/>
      <c r="D1273" s="1"/>
      <c r="E1273" s="1"/>
      <c r="F1273" s="1"/>
      <c r="G1273" s="2"/>
      <c r="H1273" s="6"/>
      <c r="I1273" s="7" t="s">
        <v>2507</v>
      </c>
      <c r="J1273" s="10"/>
      <c r="K1273" s="10"/>
      <c r="L1273" s="18"/>
      <c r="M1273" s="18"/>
      <c r="N1273" s="12"/>
      <c r="O1273" s="12"/>
      <c r="P1273" s="25"/>
      <c r="R1273" s="21"/>
    </row>
    <row r="1274" spans="2:18" ht="108" customHeight="1" outlineLevel="4" x14ac:dyDescent="0.2">
      <c r="B1274" s="26"/>
      <c r="C1274" s="3"/>
      <c r="D1274" s="3"/>
      <c r="E1274" s="3"/>
      <c r="F1274" s="3"/>
      <c r="G1274" s="4"/>
      <c r="H1274" s="8" t="s">
        <v>2508</v>
      </c>
      <c r="I1274" s="8" t="s">
        <v>2509</v>
      </c>
      <c r="J1274" s="13">
        <v>1</v>
      </c>
      <c r="K1274" s="41" t="s">
        <v>9</v>
      </c>
      <c r="L1274" s="16">
        <v>384</v>
      </c>
      <c r="M1274" s="39">
        <f t="shared" ref="M1274:M1275" si="42">(L1274/100)*(100-R1274)</f>
        <v>345.59999999999997</v>
      </c>
      <c r="N1274" s="15" t="s">
        <v>3759</v>
      </c>
      <c r="O1274" s="22"/>
      <c r="P1274" s="27">
        <f t="shared" si="41"/>
        <v>0</v>
      </c>
      <c r="R1274" s="44">
        <v>10</v>
      </c>
    </row>
    <row r="1275" spans="2:18" ht="108" customHeight="1" outlineLevel="4" x14ac:dyDescent="0.2">
      <c r="B1275" s="26"/>
      <c r="C1275" s="3"/>
      <c r="D1275" s="3"/>
      <c r="E1275" s="3"/>
      <c r="F1275" s="3"/>
      <c r="G1275" s="4"/>
      <c r="H1275" s="8" t="s">
        <v>2510</v>
      </c>
      <c r="I1275" s="8" t="s">
        <v>2511</v>
      </c>
      <c r="J1275" s="13">
        <v>1</v>
      </c>
      <c r="K1275" s="41" t="s">
        <v>9</v>
      </c>
      <c r="L1275" s="16">
        <v>398</v>
      </c>
      <c r="M1275" s="39">
        <f t="shared" si="42"/>
        <v>358.2</v>
      </c>
      <c r="N1275" s="15" t="s">
        <v>3759</v>
      </c>
      <c r="O1275" s="22"/>
      <c r="P1275" s="27">
        <f t="shared" si="41"/>
        <v>0</v>
      </c>
      <c r="R1275" s="44">
        <v>10</v>
      </c>
    </row>
    <row r="1276" spans="2:18" outlineLevel="1" x14ac:dyDescent="0.2">
      <c r="B1276" s="24"/>
      <c r="C1276" s="1"/>
      <c r="D1276" s="1"/>
      <c r="E1276" s="1"/>
      <c r="F1276" s="1"/>
      <c r="G1276" s="2"/>
      <c r="H1276" s="6"/>
      <c r="I1276" s="7" t="s">
        <v>2512</v>
      </c>
      <c r="J1276" s="10"/>
      <c r="K1276" s="10"/>
      <c r="L1276" s="11"/>
      <c r="M1276" s="11"/>
      <c r="N1276" s="12"/>
      <c r="O1276" s="12"/>
      <c r="P1276" s="25"/>
      <c r="R1276" s="21"/>
    </row>
    <row r="1277" spans="2:18" outlineLevel="2" x14ac:dyDescent="0.2">
      <c r="B1277" s="24"/>
      <c r="C1277" s="1"/>
      <c r="D1277" s="1"/>
      <c r="E1277" s="1"/>
      <c r="F1277" s="1"/>
      <c r="G1277" s="2"/>
      <c r="H1277" s="6"/>
      <c r="I1277" s="7" t="s">
        <v>2513</v>
      </c>
      <c r="J1277" s="10"/>
      <c r="K1277" s="10"/>
      <c r="L1277" s="11"/>
      <c r="M1277" s="11"/>
      <c r="N1277" s="12"/>
      <c r="O1277" s="12"/>
      <c r="P1277" s="25"/>
      <c r="R1277" s="21"/>
    </row>
    <row r="1278" spans="2:18" ht="108" customHeight="1" outlineLevel="3" x14ac:dyDescent="0.2">
      <c r="B1278" s="26"/>
      <c r="C1278" s="3"/>
      <c r="D1278" s="3"/>
      <c r="E1278" s="3"/>
      <c r="F1278" s="3"/>
      <c r="G1278" s="4"/>
      <c r="H1278" s="8" t="s">
        <v>2514</v>
      </c>
      <c r="I1278" s="8" t="s">
        <v>2515</v>
      </c>
      <c r="J1278" s="13">
        <v>1</v>
      </c>
      <c r="K1278" s="41" t="s">
        <v>2516</v>
      </c>
      <c r="L1278" s="14">
        <v>7787</v>
      </c>
      <c r="M1278" s="39">
        <f>(L1278/100)*(100-R1278)</f>
        <v>4672.2000000000007</v>
      </c>
      <c r="N1278" s="15" t="s">
        <v>3760</v>
      </c>
      <c r="O1278" s="22"/>
      <c r="P1278" s="27">
        <f t="shared" si="41"/>
        <v>0</v>
      </c>
      <c r="R1278" s="44">
        <v>40</v>
      </c>
    </row>
    <row r="1279" spans="2:18" outlineLevel="1" x14ac:dyDescent="0.2">
      <c r="B1279" s="24"/>
      <c r="C1279" s="1"/>
      <c r="D1279" s="1"/>
      <c r="E1279" s="1"/>
      <c r="F1279" s="1"/>
      <c r="G1279" s="2"/>
      <c r="H1279" s="6"/>
      <c r="I1279" s="7" t="s">
        <v>2517</v>
      </c>
      <c r="J1279" s="10"/>
      <c r="K1279" s="10"/>
      <c r="L1279" s="18"/>
      <c r="M1279" s="18"/>
      <c r="N1279" s="12"/>
      <c r="O1279" s="12"/>
      <c r="P1279" s="25"/>
      <c r="R1279" s="21"/>
    </row>
    <row r="1280" spans="2:18" outlineLevel="2" x14ac:dyDescent="0.2">
      <c r="B1280" s="24"/>
      <c r="C1280" s="1"/>
      <c r="D1280" s="1"/>
      <c r="E1280" s="1"/>
      <c r="F1280" s="1"/>
      <c r="G1280" s="2"/>
      <c r="H1280" s="6"/>
      <c r="I1280" s="7" t="s">
        <v>2518</v>
      </c>
      <c r="J1280" s="10"/>
      <c r="K1280" s="10"/>
      <c r="L1280" s="18"/>
      <c r="M1280" s="18"/>
      <c r="N1280" s="12"/>
      <c r="O1280" s="12"/>
      <c r="P1280" s="25"/>
      <c r="R1280" s="21"/>
    </row>
    <row r="1281" spans="2:18" ht="108" customHeight="1" outlineLevel="3" x14ac:dyDescent="0.2">
      <c r="B1281" s="26"/>
      <c r="C1281" s="3"/>
      <c r="D1281" s="3"/>
      <c r="E1281" s="3"/>
      <c r="F1281" s="3"/>
      <c r="G1281" s="4"/>
      <c r="H1281" s="8" t="s">
        <v>2519</v>
      </c>
      <c r="I1281" s="8" t="s">
        <v>2520</v>
      </c>
      <c r="J1281" s="13">
        <v>10</v>
      </c>
      <c r="K1281" s="41" t="s">
        <v>2521</v>
      </c>
      <c r="L1281" s="16">
        <v>38.799999999999997</v>
      </c>
      <c r="M1281" s="39">
        <f t="shared" ref="M1281:M1304" si="43">(L1281/100)*(100-R1281)</f>
        <v>31.039999999999996</v>
      </c>
      <c r="N1281" s="15" t="s">
        <v>3759</v>
      </c>
      <c r="O1281" s="22"/>
      <c r="P1281" s="27">
        <f t="shared" si="41"/>
        <v>0</v>
      </c>
      <c r="R1281" s="44">
        <v>20</v>
      </c>
    </row>
    <row r="1282" spans="2:18" ht="108" customHeight="1" outlineLevel="3" x14ac:dyDescent="0.2">
      <c r="B1282" s="26"/>
      <c r="C1282" s="3"/>
      <c r="D1282" s="3"/>
      <c r="E1282" s="3"/>
      <c r="F1282" s="3"/>
      <c r="G1282" s="4"/>
      <c r="H1282" s="8" t="s">
        <v>2522</v>
      </c>
      <c r="I1282" s="8" t="s">
        <v>2523</v>
      </c>
      <c r="J1282" s="13">
        <v>10</v>
      </c>
      <c r="K1282" s="41" t="s">
        <v>2521</v>
      </c>
      <c r="L1282" s="16">
        <v>38.799999999999997</v>
      </c>
      <c r="M1282" s="39">
        <f t="shared" si="43"/>
        <v>31.039999999999996</v>
      </c>
      <c r="N1282" s="15" t="s">
        <v>3759</v>
      </c>
      <c r="O1282" s="22"/>
      <c r="P1282" s="27">
        <f t="shared" si="41"/>
        <v>0</v>
      </c>
      <c r="R1282" s="44">
        <v>20</v>
      </c>
    </row>
    <row r="1283" spans="2:18" ht="108" customHeight="1" outlineLevel="3" x14ac:dyDescent="0.2">
      <c r="B1283" s="26"/>
      <c r="C1283" s="3"/>
      <c r="D1283" s="3"/>
      <c r="E1283" s="3"/>
      <c r="F1283" s="3"/>
      <c r="G1283" s="4"/>
      <c r="H1283" s="8" t="s">
        <v>2524</v>
      </c>
      <c r="I1283" s="8" t="s">
        <v>2525</v>
      </c>
      <c r="J1283" s="13">
        <v>10</v>
      </c>
      <c r="K1283" s="41" t="s">
        <v>2521</v>
      </c>
      <c r="L1283" s="16">
        <v>112</v>
      </c>
      <c r="M1283" s="39">
        <f t="shared" si="43"/>
        <v>89.600000000000009</v>
      </c>
      <c r="N1283" s="15" t="s">
        <v>3759</v>
      </c>
      <c r="O1283" s="22"/>
      <c r="P1283" s="27">
        <f t="shared" si="41"/>
        <v>0</v>
      </c>
      <c r="R1283" s="44">
        <v>20</v>
      </c>
    </row>
    <row r="1284" spans="2:18" ht="108" customHeight="1" outlineLevel="3" x14ac:dyDescent="0.2">
      <c r="B1284" s="26"/>
      <c r="C1284" s="3"/>
      <c r="D1284" s="3"/>
      <c r="E1284" s="3"/>
      <c r="F1284" s="3"/>
      <c r="G1284" s="4"/>
      <c r="H1284" s="8" t="s">
        <v>2526</v>
      </c>
      <c r="I1284" s="8" t="s">
        <v>2527</v>
      </c>
      <c r="J1284" s="13">
        <v>10</v>
      </c>
      <c r="K1284" s="41" t="s">
        <v>2521</v>
      </c>
      <c r="L1284" s="16">
        <v>112</v>
      </c>
      <c r="M1284" s="39">
        <f t="shared" si="43"/>
        <v>89.600000000000009</v>
      </c>
      <c r="N1284" s="15" t="s">
        <v>3759</v>
      </c>
      <c r="O1284" s="22"/>
      <c r="P1284" s="27">
        <f t="shared" si="41"/>
        <v>0</v>
      </c>
      <c r="R1284" s="44">
        <v>20</v>
      </c>
    </row>
    <row r="1285" spans="2:18" ht="108" customHeight="1" outlineLevel="3" x14ac:dyDescent="0.2">
      <c r="B1285" s="26"/>
      <c r="C1285" s="3"/>
      <c r="D1285" s="3"/>
      <c r="E1285" s="3"/>
      <c r="F1285" s="3"/>
      <c r="G1285" s="4"/>
      <c r="H1285" s="8" t="s">
        <v>2528</v>
      </c>
      <c r="I1285" s="8" t="s">
        <v>2529</v>
      </c>
      <c r="J1285" s="13">
        <v>10</v>
      </c>
      <c r="K1285" s="41" t="s">
        <v>2521</v>
      </c>
      <c r="L1285" s="16">
        <v>112</v>
      </c>
      <c r="M1285" s="39">
        <f t="shared" si="43"/>
        <v>89.600000000000009</v>
      </c>
      <c r="N1285" s="15" t="s">
        <v>3759</v>
      </c>
      <c r="O1285" s="22"/>
      <c r="P1285" s="27">
        <f t="shared" si="41"/>
        <v>0</v>
      </c>
      <c r="R1285" s="44">
        <v>20</v>
      </c>
    </row>
    <row r="1286" spans="2:18" ht="108" customHeight="1" outlineLevel="3" x14ac:dyDescent="0.2">
      <c r="B1286" s="26"/>
      <c r="C1286" s="3"/>
      <c r="D1286" s="3"/>
      <c r="E1286" s="3"/>
      <c r="F1286" s="3"/>
      <c r="G1286" s="4"/>
      <c r="H1286" s="8" t="s">
        <v>2530</v>
      </c>
      <c r="I1286" s="8" t="s">
        <v>2531</v>
      </c>
      <c r="J1286" s="13">
        <v>10</v>
      </c>
      <c r="K1286" s="41" t="s">
        <v>2521</v>
      </c>
      <c r="L1286" s="16">
        <v>112</v>
      </c>
      <c r="M1286" s="39">
        <f t="shared" si="43"/>
        <v>89.600000000000009</v>
      </c>
      <c r="N1286" s="15" t="s">
        <v>3759</v>
      </c>
      <c r="O1286" s="22"/>
      <c r="P1286" s="27">
        <f t="shared" si="41"/>
        <v>0</v>
      </c>
      <c r="R1286" s="44">
        <v>20</v>
      </c>
    </row>
    <row r="1287" spans="2:18" ht="108" customHeight="1" outlineLevel="3" x14ac:dyDescent="0.2">
      <c r="B1287" s="26"/>
      <c r="C1287" s="3"/>
      <c r="D1287" s="3"/>
      <c r="E1287" s="3"/>
      <c r="F1287" s="3"/>
      <c r="G1287" s="4"/>
      <c r="H1287" s="8" t="s">
        <v>2532</v>
      </c>
      <c r="I1287" s="8" t="s">
        <v>2533</v>
      </c>
      <c r="J1287" s="13">
        <v>10</v>
      </c>
      <c r="K1287" s="41" t="s">
        <v>2521</v>
      </c>
      <c r="L1287" s="16">
        <v>103</v>
      </c>
      <c r="M1287" s="39">
        <f t="shared" si="43"/>
        <v>82.4</v>
      </c>
      <c r="N1287" s="15" t="s">
        <v>3759</v>
      </c>
      <c r="O1287" s="22"/>
      <c r="P1287" s="27">
        <f t="shared" si="41"/>
        <v>0</v>
      </c>
      <c r="R1287" s="44">
        <v>20</v>
      </c>
    </row>
    <row r="1288" spans="2:18" ht="108" customHeight="1" outlineLevel="3" x14ac:dyDescent="0.2">
      <c r="B1288" s="26"/>
      <c r="C1288" s="3"/>
      <c r="D1288" s="3"/>
      <c r="E1288" s="3"/>
      <c r="F1288" s="3"/>
      <c r="G1288" s="4"/>
      <c r="H1288" s="8" t="s">
        <v>2534</v>
      </c>
      <c r="I1288" s="8" t="s">
        <v>2535</v>
      </c>
      <c r="J1288" s="13">
        <v>10</v>
      </c>
      <c r="K1288" s="41" t="s">
        <v>2521</v>
      </c>
      <c r="L1288" s="16">
        <v>103</v>
      </c>
      <c r="M1288" s="39">
        <f t="shared" si="43"/>
        <v>82.4</v>
      </c>
      <c r="N1288" s="15" t="s">
        <v>3759</v>
      </c>
      <c r="O1288" s="22"/>
      <c r="P1288" s="27">
        <f t="shared" si="41"/>
        <v>0</v>
      </c>
      <c r="R1288" s="44">
        <v>20</v>
      </c>
    </row>
    <row r="1289" spans="2:18" ht="108" customHeight="1" outlineLevel="3" x14ac:dyDescent="0.2">
      <c r="B1289" s="26"/>
      <c r="C1289" s="3"/>
      <c r="D1289" s="3"/>
      <c r="E1289" s="3"/>
      <c r="F1289" s="3"/>
      <c r="G1289" s="4"/>
      <c r="H1289" s="8" t="s">
        <v>2536</v>
      </c>
      <c r="I1289" s="8" t="s">
        <v>2537</v>
      </c>
      <c r="J1289" s="13">
        <v>10</v>
      </c>
      <c r="K1289" s="41" t="s">
        <v>2521</v>
      </c>
      <c r="L1289" s="16">
        <v>52</v>
      </c>
      <c r="M1289" s="39">
        <f t="shared" si="43"/>
        <v>41.6</v>
      </c>
      <c r="N1289" s="15" t="s">
        <v>3759</v>
      </c>
      <c r="O1289" s="22"/>
      <c r="P1289" s="27">
        <f t="shared" si="41"/>
        <v>0</v>
      </c>
      <c r="R1289" s="44">
        <v>20</v>
      </c>
    </row>
    <row r="1290" spans="2:18" ht="108" customHeight="1" outlineLevel="3" x14ac:dyDescent="0.2">
      <c r="B1290" s="26"/>
      <c r="C1290" s="3"/>
      <c r="D1290" s="3"/>
      <c r="E1290" s="3"/>
      <c r="F1290" s="3"/>
      <c r="G1290" s="4"/>
      <c r="H1290" s="8" t="s">
        <v>2538</v>
      </c>
      <c r="I1290" s="8" t="s">
        <v>2539</v>
      </c>
      <c r="J1290" s="13">
        <v>10</v>
      </c>
      <c r="K1290" s="41" t="s">
        <v>2521</v>
      </c>
      <c r="L1290" s="16">
        <v>103</v>
      </c>
      <c r="M1290" s="39">
        <f t="shared" si="43"/>
        <v>82.4</v>
      </c>
      <c r="N1290" s="15" t="s">
        <v>3759</v>
      </c>
      <c r="O1290" s="22"/>
      <c r="P1290" s="27">
        <f t="shared" si="41"/>
        <v>0</v>
      </c>
      <c r="R1290" s="44">
        <v>20</v>
      </c>
    </row>
    <row r="1291" spans="2:18" ht="108" customHeight="1" outlineLevel="3" x14ac:dyDescent="0.2">
      <c r="B1291" s="26"/>
      <c r="C1291" s="3"/>
      <c r="D1291" s="3"/>
      <c r="E1291" s="3"/>
      <c r="F1291" s="3"/>
      <c r="G1291" s="4"/>
      <c r="H1291" s="8" t="s">
        <v>2540</v>
      </c>
      <c r="I1291" s="8" t="s">
        <v>2541</v>
      </c>
      <c r="J1291" s="13">
        <v>10</v>
      </c>
      <c r="K1291" s="41" t="s">
        <v>2521</v>
      </c>
      <c r="L1291" s="16">
        <v>52</v>
      </c>
      <c r="M1291" s="39">
        <f t="shared" si="43"/>
        <v>41.6</v>
      </c>
      <c r="N1291" s="15" t="s">
        <v>3759</v>
      </c>
      <c r="O1291" s="22"/>
      <c r="P1291" s="27">
        <f t="shared" si="41"/>
        <v>0</v>
      </c>
      <c r="R1291" s="44">
        <v>20</v>
      </c>
    </row>
    <row r="1292" spans="2:18" ht="108" customHeight="1" outlineLevel="3" x14ac:dyDescent="0.2">
      <c r="B1292" s="26"/>
      <c r="C1292" s="3"/>
      <c r="D1292" s="3"/>
      <c r="E1292" s="3"/>
      <c r="F1292" s="3"/>
      <c r="G1292" s="4"/>
      <c r="H1292" s="8" t="s">
        <v>2542</v>
      </c>
      <c r="I1292" s="8" t="s">
        <v>2543</v>
      </c>
      <c r="J1292" s="13">
        <v>10</v>
      </c>
      <c r="K1292" s="41" t="s">
        <v>2521</v>
      </c>
      <c r="L1292" s="16">
        <v>52</v>
      </c>
      <c r="M1292" s="39">
        <f t="shared" si="43"/>
        <v>41.6</v>
      </c>
      <c r="N1292" s="15" t="s">
        <v>3759</v>
      </c>
      <c r="O1292" s="22"/>
      <c r="P1292" s="27">
        <f t="shared" si="41"/>
        <v>0</v>
      </c>
      <c r="R1292" s="44">
        <v>20</v>
      </c>
    </row>
    <row r="1293" spans="2:18" ht="108" customHeight="1" outlineLevel="3" x14ac:dyDescent="0.2">
      <c r="B1293" s="26"/>
      <c r="C1293" s="3"/>
      <c r="D1293" s="3"/>
      <c r="E1293" s="3"/>
      <c r="F1293" s="3"/>
      <c r="G1293" s="4"/>
      <c r="H1293" s="8" t="s">
        <v>2544</v>
      </c>
      <c r="I1293" s="8" t="s">
        <v>2545</v>
      </c>
      <c r="J1293" s="13">
        <v>10</v>
      </c>
      <c r="K1293" s="41" t="s">
        <v>2521</v>
      </c>
      <c r="L1293" s="16">
        <v>103</v>
      </c>
      <c r="M1293" s="39">
        <f t="shared" si="43"/>
        <v>82.4</v>
      </c>
      <c r="N1293" s="15" t="s">
        <v>3759</v>
      </c>
      <c r="O1293" s="22"/>
      <c r="P1293" s="27">
        <f t="shared" si="41"/>
        <v>0</v>
      </c>
      <c r="R1293" s="44">
        <v>20</v>
      </c>
    </row>
    <row r="1294" spans="2:18" ht="108" customHeight="1" outlineLevel="3" x14ac:dyDescent="0.2">
      <c r="B1294" s="26"/>
      <c r="C1294" s="3"/>
      <c r="D1294" s="3"/>
      <c r="E1294" s="3"/>
      <c r="F1294" s="3"/>
      <c r="G1294" s="4"/>
      <c r="H1294" s="8" t="s">
        <v>2546</v>
      </c>
      <c r="I1294" s="8" t="s">
        <v>2547</v>
      </c>
      <c r="J1294" s="13">
        <v>10</v>
      </c>
      <c r="K1294" s="41" t="s">
        <v>2521</v>
      </c>
      <c r="L1294" s="16">
        <v>103</v>
      </c>
      <c r="M1294" s="39">
        <f t="shared" si="43"/>
        <v>82.4</v>
      </c>
      <c r="N1294" s="15" t="s">
        <v>3759</v>
      </c>
      <c r="O1294" s="22"/>
      <c r="P1294" s="27">
        <f t="shared" si="41"/>
        <v>0</v>
      </c>
      <c r="R1294" s="44">
        <v>20</v>
      </c>
    </row>
    <row r="1295" spans="2:18" ht="108" customHeight="1" outlineLevel="3" x14ac:dyDescent="0.2">
      <c r="B1295" s="26"/>
      <c r="C1295" s="3"/>
      <c r="D1295" s="3"/>
      <c r="E1295" s="3"/>
      <c r="F1295" s="3"/>
      <c r="G1295" s="4"/>
      <c r="H1295" s="8" t="s">
        <v>2548</v>
      </c>
      <c r="I1295" s="8" t="s">
        <v>2549</v>
      </c>
      <c r="J1295" s="13">
        <v>10</v>
      </c>
      <c r="K1295" s="41" t="s">
        <v>2521</v>
      </c>
      <c r="L1295" s="16">
        <v>57</v>
      </c>
      <c r="M1295" s="39">
        <f t="shared" si="43"/>
        <v>45.599999999999994</v>
      </c>
      <c r="N1295" s="15" t="s">
        <v>3759</v>
      </c>
      <c r="O1295" s="22"/>
      <c r="P1295" s="27">
        <f t="shared" si="41"/>
        <v>0</v>
      </c>
      <c r="R1295" s="44">
        <v>20</v>
      </c>
    </row>
    <row r="1296" spans="2:18" ht="108" customHeight="1" outlineLevel="3" x14ac:dyDescent="0.2">
      <c r="B1296" s="26"/>
      <c r="C1296" s="3"/>
      <c r="D1296" s="3"/>
      <c r="E1296" s="3"/>
      <c r="F1296" s="3"/>
      <c r="G1296" s="4"/>
      <c r="H1296" s="8" t="s">
        <v>2550</v>
      </c>
      <c r="I1296" s="8" t="s">
        <v>2551</v>
      </c>
      <c r="J1296" s="13">
        <v>10</v>
      </c>
      <c r="K1296" s="41" t="s">
        <v>2521</v>
      </c>
      <c r="L1296" s="16">
        <v>103</v>
      </c>
      <c r="M1296" s="39">
        <f t="shared" si="43"/>
        <v>82.4</v>
      </c>
      <c r="N1296" s="15" t="s">
        <v>3759</v>
      </c>
      <c r="O1296" s="22"/>
      <c r="P1296" s="27">
        <f t="shared" si="41"/>
        <v>0</v>
      </c>
      <c r="R1296" s="44">
        <v>20</v>
      </c>
    </row>
    <row r="1297" spans="2:18" ht="108" customHeight="1" outlineLevel="3" x14ac:dyDescent="0.2">
      <c r="B1297" s="26"/>
      <c r="C1297" s="3"/>
      <c r="D1297" s="3"/>
      <c r="E1297" s="3"/>
      <c r="F1297" s="3"/>
      <c r="G1297" s="4"/>
      <c r="H1297" s="8" t="s">
        <v>2552</v>
      </c>
      <c r="I1297" s="8" t="s">
        <v>2553</v>
      </c>
      <c r="J1297" s="13">
        <v>10</v>
      </c>
      <c r="K1297" s="41" t="s">
        <v>2521</v>
      </c>
      <c r="L1297" s="16">
        <v>112</v>
      </c>
      <c r="M1297" s="39">
        <f t="shared" si="43"/>
        <v>89.600000000000009</v>
      </c>
      <c r="N1297" s="15" t="s">
        <v>3759</v>
      </c>
      <c r="O1297" s="22"/>
      <c r="P1297" s="27">
        <f t="shared" si="41"/>
        <v>0</v>
      </c>
      <c r="R1297" s="44">
        <v>20</v>
      </c>
    </row>
    <row r="1298" spans="2:18" ht="108" customHeight="1" outlineLevel="3" x14ac:dyDescent="0.2">
      <c r="B1298" s="26"/>
      <c r="C1298" s="3"/>
      <c r="D1298" s="3"/>
      <c r="E1298" s="3"/>
      <c r="F1298" s="3"/>
      <c r="G1298" s="4"/>
      <c r="H1298" s="8" t="s">
        <v>2554</v>
      </c>
      <c r="I1298" s="8" t="s">
        <v>2555</v>
      </c>
      <c r="J1298" s="13">
        <v>10</v>
      </c>
      <c r="K1298" s="41" t="s">
        <v>2521</v>
      </c>
      <c r="L1298" s="16">
        <v>52</v>
      </c>
      <c r="M1298" s="39">
        <f t="shared" si="43"/>
        <v>41.6</v>
      </c>
      <c r="N1298" s="15" t="s">
        <v>3759</v>
      </c>
      <c r="O1298" s="22"/>
      <c r="P1298" s="27">
        <f t="shared" si="41"/>
        <v>0</v>
      </c>
      <c r="R1298" s="44">
        <v>20</v>
      </c>
    </row>
    <row r="1299" spans="2:18" ht="108" customHeight="1" outlineLevel="3" x14ac:dyDescent="0.2">
      <c r="B1299" s="26"/>
      <c r="C1299" s="3"/>
      <c r="D1299" s="3"/>
      <c r="E1299" s="3"/>
      <c r="F1299" s="3"/>
      <c r="G1299" s="4"/>
      <c r="H1299" s="8" t="s">
        <v>2556</v>
      </c>
      <c r="I1299" s="8" t="s">
        <v>2557</v>
      </c>
      <c r="J1299" s="13">
        <v>10</v>
      </c>
      <c r="K1299" s="41" t="s">
        <v>2521</v>
      </c>
      <c r="L1299" s="16">
        <v>103</v>
      </c>
      <c r="M1299" s="39">
        <f t="shared" si="43"/>
        <v>82.4</v>
      </c>
      <c r="N1299" s="15" t="s">
        <v>3759</v>
      </c>
      <c r="O1299" s="22"/>
      <c r="P1299" s="27">
        <f t="shared" ref="P1299:P1360" si="44">M1299*O1299</f>
        <v>0</v>
      </c>
      <c r="R1299" s="44">
        <v>20</v>
      </c>
    </row>
    <row r="1300" spans="2:18" ht="108" customHeight="1" outlineLevel="3" x14ac:dyDescent="0.2">
      <c r="B1300" s="26"/>
      <c r="C1300" s="3"/>
      <c r="D1300" s="3"/>
      <c r="E1300" s="3"/>
      <c r="F1300" s="3"/>
      <c r="G1300" s="4"/>
      <c r="H1300" s="8" t="s">
        <v>2558</v>
      </c>
      <c r="I1300" s="8" t="s">
        <v>2559</v>
      </c>
      <c r="J1300" s="13">
        <v>10</v>
      </c>
      <c r="K1300" s="41" t="s">
        <v>2521</v>
      </c>
      <c r="L1300" s="16">
        <v>52</v>
      </c>
      <c r="M1300" s="39">
        <f t="shared" si="43"/>
        <v>41.6</v>
      </c>
      <c r="N1300" s="15" t="s">
        <v>3759</v>
      </c>
      <c r="O1300" s="22"/>
      <c r="P1300" s="27">
        <f t="shared" si="44"/>
        <v>0</v>
      </c>
      <c r="R1300" s="44">
        <v>20</v>
      </c>
    </row>
    <row r="1301" spans="2:18" ht="108" customHeight="1" outlineLevel="3" x14ac:dyDescent="0.2">
      <c r="B1301" s="26"/>
      <c r="C1301" s="3"/>
      <c r="D1301" s="3"/>
      <c r="E1301" s="3"/>
      <c r="F1301" s="3"/>
      <c r="G1301" s="4"/>
      <c r="H1301" s="8" t="s">
        <v>2560</v>
      </c>
      <c r="I1301" s="8" t="s">
        <v>2561</v>
      </c>
      <c r="J1301" s="13">
        <v>1</v>
      </c>
      <c r="K1301" s="41" t="s">
        <v>2521</v>
      </c>
      <c r="L1301" s="16">
        <v>57</v>
      </c>
      <c r="M1301" s="39">
        <f t="shared" si="43"/>
        <v>45.599999999999994</v>
      </c>
      <c r="N1301" s="15" t="s">
        <v>3759</v>
      </c>
      <c r="O1301" s="22"/>
      <c r="P1301" s="27">
        <f t="shared" si="44"/>
        <v>0</v>
      </c>
      <c r="R1301" s="44">
        <v>20</v>
      </c>
    </row>
    <row r="1302" spans="2:18" ht="108" customHeight="1" outlineLevel="3" x14ac:dyDescent="0.2">
      <c r="B1302" s="26"/>
      <c r="C1302" s="3"/>
      <c r="D1302" s="3"/>
      <c r="E1302" s="3"/>
      <c r="F1302" s="3"/>
      <c r="G1302" s="4"/>
      <c r="H1302" s="8" t="s">
        <v>2562</v>
      </c>
      <c r="I1302" s="8" t="s">
        <v>2563</v>
      </c>
      <c r="J1302" s="13">
        <v>1</v>
      </c>
      <c r="K1302" s="41" t="s">
        <v>2521</v>
      </c>
      <c r="L1302" s="16">
        <v>57</v>
      </c>
      <c r="M1302" s="39">
        <f t="shared" si="43"/>
        <v>45.599999999999994</v>
      </c>
      <c r="N1302" s="15" t="s">
        <v>3759</v>
      </c>
      <c r="O1302" s="22"/>
      <c r="P1302" s="27">
        <f t="shared" si="44"/>
        <v>0</v>
      </c>
      <c r="R1302" s="44">
        <v>20</v>
      </c>
    </row>
    <row r="1303" spans="2:18" ht="108" customHeight="1" outlineLevel="3" x14ac:dyDescent="0.2">
      <c r="B1303" s="26"/>
      <c r="C1303" s="3"/>
      <c r="D1303" s="3"/>
      <c r="E1303" s="3"/>
      <c r="F1303" s="3"/>
      <c r="G1303" s="4"/>
      <c r="H1303" s="8" t="s">
        <v>2564</v>
      </c>
      <c r="I1303" s="8" t="s">
        <v>2565</v>
      </c>
      <c r="J1303" s="13">
        <v>1</v>
      </c>
      <c r="K1303" s="41" t="s">
        <v>2521</v>
      </c>
      <c r="L1303" s="16">
        <v>103</v>
      </c>
      <c r="M1303" s="39">
        <f t="shared" si="43"/>
        <v>82.4</v>
      </c>
      <c r="N1303" s="15" t="s">
        <v>3759</v>
      </c>
      <c r="O1303" s="22"/>
      <c r="P1303" s="27">
        <f t="shared" si="44"/>
        <v>0</v>
      </c>
      <c r="R1303" s="44">
        <v>20</v>
      </c>
    </row>
    <row r="1304" spans="2:18" ht="108" customHeight="1" outlineLevel="3" x14ac:dyDescent="0.2">
      <c r="B1304" s="26"/>
      <c r="C1304" s="3"/>
      <c r="D1304" s="3"/>
      <c r="E1304" s="3"/>
      <c r="F1304" s="3"/>
      <c r="G1304" s="4"/>
      <c r="H1304" s="8" t="s">
        <v>2566</v>
      </c>
      <c r="I1304" s="8" t="s">
        <v>2567</v>
      </c>
      <c r="J1304" s="13">
        <v>10</v>
      </c>
      <c r="K1304" s="41" t="s">
        <v>2521</v>
      </c>
      <c r="L1304" s="16">
        <v>18</v>
      </c>
      <c r="M1304" s="39">
        <f t="shared" si="43"/>
        <v>14.399999999999999</v>
      </c>
      <c r="N1304" s="15" t="s">
        <v>3759</v>
      </c>
      <c r="O1304" s="22"/>
      <c r="P1304" s="27">
        <f t="shared" si="44"/>
        <v>0</v>
      </c>
      <c r="R1304" s="44">
        <v>20</v>
      </c>
    </row>
    <row r="1305" spans="2:18" outlineLevel="2" x14ac:dyDescent="0.2">
      <c r="B1305" s="24"/>
      <c r="C1305" s="1"/>
      <c r="D1305" s="1"/>
      <c r="E1305" s="1"/>
      <c r="F1305" s="1"/>
      <c r="G1305" s="2"/>
      <c r="H1305" s="6"/>
      <c r="I1305" s="7" t="s">
        <v>2568</v>
      </c>
      <c r="J1305" s="10"/>
      <c r="K1305" s="10"/>
      <c r="L1305" s="18"/>
      <c r="M1305" s="18"/>
      <c r="N1305" s="12"/>
      <c r="O1305" s="12"/>
      <c r="P1305" s="25"/>
      <c r="R1305" s="21"/>
    </row>
    <row r="1306" spans="2:18" ht="108" customHeight="1" outlineLevel="3" x14ac:dyDescent="0.2">
      <c r="B1306" s="26"/>
      <c r="C1306" s="3"/>
      <c r="D1306" s="3"/>
      <c r="E1306" s="3"/>
      <c r="F1306" s="3"/>
      <c r="G1306" s="4"/>
      <c r="H1306" s="8" t="s">
        <v>2569</v>
      </c>
      <c r="I1306" s="8" t="s">
        <v>2570</v>
      </c>
      <c r="J1306" s="13">
        <v>1</v>
      </c>
      <c r="K1306" s="41" t="s">
        <v>2521</v>
      </c>
      <c r="L1306" s="16">
        <v>53</v>
      </c>
      <c r="M1306" s="39">
        <f t="shared" ref="M1306:M1327" si="45">(L1306/100)*(100-R1306)</f>
        <v>42.400000000000006</v>
      </c>
      <c r="N1306" s="15" t="s">
        <v>3759</v>
      </c>
      <c r="O1306" s="22"/>
      <c r="P1306" s="27">
        <f t="shared" si="44"/>
        <v>0</v>
      </c>
      <c r="R1306" s="44">
        <v>20</v>
      </c>
    </row>
    <row r="1307" spans="2:18" ht="108" customHeight="1" outlineLevel="3" x14ac:dyDescent="0.2">
      <c r="B1307" s="26"/>
      <c r="C1307" s="3"/>
      <c r="D1307" s="3"/>
      <c r="E1307" s="3"/>
      <c r="F1307" s="3"/>
      <c r="G1307" s="4"/>
      <c r="H1307" s="8" t="s">
        <v>2571</v>
      </c>
      <c r="I1307" s="8" t="s">
        <v>2572</v>
      </c>
      <c r="J1307" s="13">
        <v>1</v>
      </c>
      <c r="K1307" s="41" t="s">
        <v>2521</v>
      </c>
      <c r="L1307" s="16">
        <v>50</v>
      </c>
      <c r="M1307" s="39">
        <f t="shared" si="45"/>
        <v>40</v>
      </c>
      <c r="N1307" s="15" t="s">
        <v>3760</v>
      </c>
      <c r="O1307" s="22"/>
      <c r="P1307" s="27">
        <f t="shared" si="44"/>
        <v>0</v>
      </c>
      <c r="R1307" s="44">
        <v>20</v>
      </c>
    </row>
    <row r="1308" spans="2:18" ht="108" customHeight="1" outlineLevel="3" x14ac:dyDescent="0.2">
      <c r="B1308" s="26"/>
      <c r="C1308" s="3"/>
      <c r="D1308" s="3"/>
      <c r="E1308" s="3"/>
      <c r="F1308" s="3"/>
      <c r="G1308" s="4"/>
      <c r="H1308" s="8" t="s">
        <v>2573</v>
      </c>
      <c r="I1308" s="8" t="s">
        <v>2574</v>
      </c>
      <c r="J1308" s="13">
        <v>1</v>
      </c>
      <c r="K1308" s="41" t="s">
        <v>2521</v>
      </c>
      <c r="L1308" s="16">
        <v>53</v>
      </c>
      <c r="M1308" s="39">
        <f t="shared" si="45"/>
        <v>42.400000000000006</v>
      </c>
      <c r="N1308" s="15" t="s">
        <v>3759</v>
      </c>
      <c r="O1308" s="22"/>
      <c r="P1308" s="27">
        <f t="shared" si="44"/>
        <v>0</v>
      </c>
      <c r="R1308" s="44">
        <v>20</v>
      </c>
    </row>
    <row r="1309" spans="2:18" ht="108" customHeight="1" outlineLevel="3" x14ac:dyDescent="0.2">
      <c r="B1309" s="26"/>
      <c r="C1309" s="3"/>
      <c r="D1309" s="3"/>
      <c r="E1309" s="3"/>
      <c r="F1309" s="3"/>
      <c r="G1309" s="4"/>
      <c r="H1309" s="8" t="s">
        <v>2575</v>
      </c>
      <c r="I1309" s="8" t="s">
        <v>2576</v>
      </c>
      <c r="J1309" s="13">
        <v>1</v>
      </c>
      <c r="K1309" s="41" t="s">
        <v>2521</v>
      </c>
      <c r="L1309" s="16">
        <v>50</v>
      </c>
      <c r="M1309" s="39">
        <f t="shared" si="45"/>
        <v>40</v>
      </c>
      <c r="N1309" s="15" t="s">
        <v>3760</v>
      </c>
      <c r="O1309" s="22"/>
      <c r="P1309" s="27">
        <f t="shared" si="44"/>
        <v>0</v>
      </c>
      <c r="R1309" s="44">
        <v>20</v>
      </c>
    </row>
    <row r="1310" spans="2:18" ht="108" customHeight="1" outlineLevel="3" x14ac:dyDescent="0.2">
      <c r="B1310" s="26"/>
      <c r="C1310" s="3"/>
      <c r="D1310" s="3"/>
      <c r="E1310" s="3"/>
      <c r="F1310" s="3"/>
      <c r="G1310" s="4"/>
      <c r="H1310" s="8" t="s">
        <v>2577</v>
      </c>
      <c r="I1310" s="8" t="s">
        <v>2578</v>
      </c>
      <c r="J1310" s="13">
        <v>1</v>
      </c>
      <c r="K1310" s="41" t="s">
        <v>2521</v>
      </c>
      <c r="L1310" s="16">
        <v>50</v>
      </c>
      <c r="M1310" s="39">
        <f t="shared" si="45"/>
        <v>40</v>
      </c>
      <c r="N1310" s="15" t="s">
        <v>3759</v>
      </c>
      <c r="O1310" s="22"/>
      <c r="P1310" s="27">
        <f t="shared" si="44"/>
        <v>0</v>
      </c>
      <c r="R1310" s="44">
        <v>20</v>
      </c>
    </row>
    <row r="1311" spans="2:18" ht="108" customHeight="1" outlineLevel="3" x14ac:dyDescent="0.2">
      <c r="B1311" s="26"/>
      <c r="C1311" s="3"/>
      <c r="D1311" s="3"/>
      <c r="E1311" s="3"/>
      <c r="F1311" s="3"/>
      <c r="G1311" s="4"/>
      <c r="H1311" s="8" t="s">
        <v>2579</v>
      </c>
      <c r="I1311" s="8" t="s">
        <v>2580</v>
      </c>
      <c r="J1311" s="13">
        <v>10</v>
      </c>
      <c r="K1311" s="41" t="s">
        <v>2521</v>
      </c>
      <c r="L1311" s="16">
        <v>104</v>
      </c>
      <c r="M1311" s="39">
        <f t="shared" si="45"/>
        <v>83.2</v>
      </c>
      <c r="N1311" s="15" t="s">
        <v>3759</v>
      </c>
      <c r="O1311" s="22"/>
      <c r="P1311" s="27">
        <f t="shared" si="44"/>
        <v>0</v>
      </c>
      <c r="R1311" s="44">
        <v>20</v>
      </c>
    </row>
    <row r="1312" spans="2:18" ht="108" customHeight="1" outlineLevel="3" x14ac:dyDescent="0.2">
      <c r="B1312" s="26"/>
      <c r="C1312" s="3"/>
      <c r="D1312" s="3"/>
      <c r="E1312" s="3"/>
      <c r="F1312" s="3"/>
      <c r="G1312" s="4"/>
      <c r="H1312" s="8" t="s">
        <v>2581</v>
      </c>
      <c r="I1312" s="8" t="s">
        <v>2582</v>
      </c>
      <c r="J1312" s="13">
        <v>10</v>
      </c>
      <c r="K1312" s="41" t="s">
        <v>2521</v>
      </c>
      <c r="L1312" s="16">
        <v>26</v>
      </c>
      <c r="M1312" s="39">
        <f t="shared" si="45"/>
        <v>20.8</v>
      </c>
      <c r="N1312" s="15" t="s">
        <v>3759</v>
      </c>
      <c r="O1312" s="22"/>
      <c r="P1312" s="27">
        <f t="shared" si="44"/>
        <v>0</v>
      </c>
      <c r="R1312" s="44">
        <v>20</v>
      </c>
    </row>
    <row r="1313" spans="2:18" ht="108" customHeight="1" outlineLevel="3" x14ac:dyDescent="0.2">
      <c r="B1313" s="26"/>
      <c r="C1313" s="3"/>
      <c r="D1313" s="3"/>
      <c r="E1313" s="3"/>
      <c r="F1313" s="3"/>
      <c r="G1313" s="4"/>
      <c r="H1313" s="8" t="s">
        <v>2583</v>
      </c>
      <c r="I1313" s="8" t="s">
        <v>2584</v>
      </c>
      <c r="J1313" s="13">
        <v>10</v>
      </c>
      <c r="K1313" s="41" t="s">
        <v>2521</v>
      </c>
      <c r="L1313" s="16">
        <v>26</v>
      </c>
      <c r="M1313" s="39">
        <f t="shared" si="45"/>
        <v>20.8</v>
      </c>
      <c r="N1313" s="15" t="s">
        <v>3759</v>
      </c>
      <c r="O1313" s="22"/>
      <c r="P1313" s="27">
        <f t="shared" si="44"/>
        <v>0</v>
      </c>
      <c r="R1313" s="44">
        <v>20</v>
      </c>
    </row>
    <row r="1314" spans="2:18" ht="108" customHeight="1" outlineLevel="3" x14ac:dyDescent="0.2">
      <c r="B1314" s="26"/>
      <c r="C1314" s="3"/>
      <c r="D1314" s="3"/>
      <c r="E1314" s="3"/>
      <c r="F1314" s="3"/>
      <c r="G1314" s="4"/>
      <c r="H1314" s="8" t="s">
        <v>2585</v>
      </c>
      <c r="I1314" s="8" t="s">
        <v>2586</v>
      </c>
      <c r="J1314" s="13">
        <v>5</v>
      </c>
      <c r="K1314" s="41" t="s">
        <v>2521</v>
      </c>
      <c r="L1314" s="16">
        <v>70</v>
      </c>
      <c r="M1314" s="39">
        <f t="shared" si="45"/>
        <v>56</v>
      </c>
      <c r="N1314" s="15" t="s">
        <v>3759</v>
      </c>
      <c r="O1314" s="22"/>
      <c r="P1314" s="27">
        <f t="shared" si="44"/>
        <v>0</v>
      </c>
      <c r="R1314" s="44">
        <v>20</v>
      </c>
    </row>
    <row r="1315" spans="2:18" ht="108" customHeight="1" outlineLevel="3" x14ac:dyDescent="0.2">
      <c r="B1315" s="26"/>
      <c r="C1315" s="3"/>
      <c r="D1315" s="3"/>
      <c r="E1315" s="3"/>
      <c r="F1315" s="3"/>
      <c r="G1315" s="4"/>
      <c r="H1315" s="8" t="s">
        <v>2587</v>
      </c>
      <c r="I1315" s="8" t="s">
        <v>2588</v>
      </c>
      <c r="J1315" s="13">
        <v>5</v>
      </c>
      <c r="K1315" s="41" t="s">
        <v>2521</v>
      </c>
      <c r="L1315" s="16">
        <v>70</v>
      </c>
      <c r="M1315" s="39">
        <f t="shared" si="45"/>
        <v>56</v>
      </c>
      <c r="N1315" s="15" t="s">
        <v>3759</v>
      </c>
      <c r="O1315" s="22"/>
      <c r="P1315" s="27">
        <f t="shared" si="44"/>
        <v>0</v>
      </c>
      <c r="R1315" s="44">
        <v>20</v>
      </c>
    </row>
    <row r="1316" spans="2:18" ht="108" customHeight="1" outlineLevel="3" x14ac:dyDescent="0.2">
      <c r="B1316" s="26"/>
      <c r="C1316" s="3"/>
      <c r="D1316" s="3"/>
      <c r="E1316" s="3"/>
      <c r="F1316" s="3"/>
      <c r="G1316" s="4"/>
      <c r="H1316" s="8" t="s">
        <v>2589</v>
      </c>
      <c r="I1316" s="8" t="s">
        <v>2590</v>
      </c>
      <c r="J1316" s="13">
        <v>5</v>
      </c>
      <c r="K1316" s="41" t="s">
        <v>2521</v>
      </c>
      <c r="L1316" s="16">
        <v>70</v>
      </c>
      <c r="M1316" s="39">
        <f t="shared" si="45"/>
        <v>56</v>
      </c>
      <c r="N1316" s="15" t="s">
        <v>3759</v>
      </c>
      <c r="O1316" s="22"/>
      <c r="P1316" s="27">
        <f t="shared" si="44"/>
        <v>0</v>
      </c>
      <c r="R1316" s="44">
        <v>20</v>
      </c>
    </row>
    <row r="1317" spans="2:18" ht="108" customHeight="1" outlineLevel="3" x14ac:dyDescent="0.2">
      <c r="B1317" s="26"/>
      <c r="C1317" s="3"/>
      <c r="D1317" s="3"/>
      <c r="E1317" s="3"/>
      <c r="F1317" s="3"/>
      <c r="G1317" s="4"/>
      <c r="H1317" s="8" t="s">
        <v>2591</v>
      </c>
      <c r="I1317" s="8" t="s">
        <v>2592</v>
      </c>
      <c r="J1317" s="13">
        <v>1</v>
      </c>
      <c r="K1317" s="41" t="s">
        <v>2521</v>
      </c>
      <c r="L1317" s="16">
        <v>70</v>
      </c>
      <c r="M1317" s="39">
        <f t="shared" si="45"/>
        <v>56</v>
      </c>
      <c r="N1317" s="15" t="s">
        <v>3759</v>
      </c>
      <c r="O1317" s="22"/>
      <c r="P1317" s="27">
        <f t="shared" si="44"/>
        <v>0</v>
      </c>
      <c r="R1317" s="44">
        <v>20</v>
      </c>
    </row>
    <row r="1318" spans="2:18" ht="108" customHeight="1" outlineLevel="3" x14ac:dyDescent="0.2">
      <c r="B1318" s="26"/>
      <c r="C1318" s="3"/>
      <c r="D1318" s="3"/>
      <c r="E1318" s="3"/>
      <c r="F1318" s="3"/>
      <c r="G1318" s="4"/>
      <c r="H1318" s="8" t="s">
        <v>2593</v>
      </c>
      <c r="I1318" s="8" t="s">
        <v>2594</v>
      </c>
      <c r="J1318" s="13">
        <v>1</v>
      </c>
      <c r="K1318" s="41" t="s">
        <v>2521</v>
      </c>
      <c r="L1318" s="16">
        <v>75</v>
      </c>
      <c r="M1318" s="39">
        <f t="shared" si="45"/>
        <v>60</v>
      </c>
      <c r="N1318" s="15" t="s">
        <v>3759</v>
      </c>
      <c r="O1318" s="22"/>
      <c r="P1318" s="27">
        <f t="shared" si="44"/>
        <v>0</v>
      </c>
      <c r="R1318" s="44">
        <v>20</v>
      </c>
    </row>
    <row r="1319" spans="2:18" ht="108" customHeight="1" outlineLevel="3" x14ac:dyDescent="0.2">
      <c r="B1319" s="26"/>
      <c r="C1319" s="3"/>
      <c r="D1319" s="3"/>
      <c r="E1319" s="3"/>
      <c r="F1319" s="3"/>
      <c r="G1319" s="4"/>
      <c r="H1319" s="8" t="s">
        <v>2595</v>
      </c>
      <c r="I1319" s="8" t="s">
        <v>2596</v>
      </c>
      <c r="J1319" s="13">
        <v>1</v>
      </c>
      <c r="K1319" s="41" t="s">
        <v>2521</v>
      </c>
      <c r="L1319" s="16">
        <v>75</v>
      </c>
      <c r="M1319" s="39">
        <f t="shared" si="45"/>
        <v>60</v>
      </c>
      <c r="N1319" s="15" t="s">
        <v>3759</v>
      </c>
      <c r="O1319" s="22"/>
      <c r="P1319" s="27">
        <f t="shared" si="44"/>
        <v>0</v>
      </c>
      <c r="R1319" s="44">
        <v>20</v>
      </c>
    </row>
    <row r="1320" spans="2:18" ht="108" customHeight="1" outlineLevel="3" x14ac:dyDescent="0.2">
      <c r="B1320" s="26"/>
      <c r="C1320" s="3"/>
      <c r="D1320" s="3"/>
      <c r="E1320" s="3"/>
      <c r="F1320" s="3"/>
      <c r="G1320" s="4"/>
      <c r="H1320" s="8" t="s">
        <v>2597</v>
      </c>
      <c r="I1320" s="8" t="s">
        <v>2598</v>
      </c>
      <c r="J1320" s="13">
        <v>1</v>
      </c>
      <c r="K1320" s="41" t="s">
        <v>2521</v>
      </c>
      <c r="L1320" s="16">
        <v>75</v>
      </c>
      <c r="M1320" s="39">
        <f t="shared" si="45"/>
        <v>60</v>
      </c>
      <c r="N1320" s="15" t="s">
        <v>3759</v>
      </c>
      <c r="O1320" s="22"/>
      <c r="P1320" s="27">
        <f t="shared" si="44"/>
        <v>0</v>
      </c>
      <c r="R1320" s="44">
        <v>20</v>
      </c>
    </row>
    <row r="1321" spans="2:18" ht="108" customHeight="1" outlineLevel="3" x14ac:dyDescent="0.2">
      <c r="B1321" s="26"/>
      <c r="C1321" s="3"/>
      <c r="D1321" s="3"/>
      <c r="E1321" s="3"/>
      <c r="F1321" s="3"/>
      <c r="G1321" s="4"/>
      <c r="H1321" s="8" t="s">
        <v>2599</v>
      </c>
      <c r="I1321" s="8" t="s">
        <v>2600</v>
      </c>
      <c r="J1321" s="13">
        <v>1</v>
      </c>
      <c r="K1321" s="41" t="s">
        <v>2521</v>
      </c>
      <c r="L1321" s="16">
        <v>75</v>
      </c>
      <c r="M1321" s="39">
        <f t="shared" si="45"/>
        <v>60</v>
      </c>
      <c r="N1321" s="15" t="s">
        <v>3759</v>
      </c>
      <c r="O1321" s="22"/>
      <c r="P1321" s="27">
        <f t="shared" si="44"/>
        <v>0</v>
      </c>
      <c r="R1321" s="44">
        <v>20</v>
      </c>
    </row>
    <row r="1322" spans="2:18" ht="108" customHeight="1" outlineLevel="3" x14ac:dyDescent="0.2">
      <c r="B1322" s="26"/>
      <c r="C1322" s="3"/>
      <c r="D1322" s="3"/>
      <c r="E1322" s="3"/>
      <c r="F1322" s="3"/>
      <c r="G1322" s="4"/>
      <c r="H1322" s="8" t="s">
        <v>2601</v>
      </c>
      <c r="I1322" s="8" t="s">
        <v>2602</v>
      </c>
      <c r="J1322" s="13">
        <v>1</v>
      </c>
      <c r="K1322" s="41" t="s">
        <v>2521</v>
      </c>
      <c r="L1322" s="16">
        <v>75</v>
      </c>
      <c r="M1322" s="39">
        <f t="shared" si="45"/>
        <v>60</v>
      </c>
      <c r="N1322" s="15" t="s">
        <v>3759</v>
      </c>
      <c r="O1322" s="22"/>
      <c r="P1322" s="27">
        <f t="shared" si="44"/>
        <v>0</v>
      </c>
      <c r="R1322" s="44">
        <v>20</v>
      </c>
    </row>
    <row r="1323" spans="2:18" ht="108" customHeight="1" outlineLevel="3" x14ac:dyDescent="0.2">
      <c r="B1323" s="26"/>
      <c r="C1323" s="3"/>
      <c r="D1323" s="3"/>
      <c r="E1323" s="3"/>
      <c r="F1323" s="3"/>
      <c r="G1323" s="4"/>
      <c r="H1323" s="8" t="s">
        <v>2603</v>
      </c>
      <c r="I1323" s="8" t="s">
        <v>2604</v>
      </c>
      <c r="J1323" s="13">
        <v>1</v>
      </c>
      <c r="K1323" s="41" t="s">
        <v>2521</v>
      </c>
      <c r="L1323" s="16">
        <v>75</v>
      </c>
      <c r="M1323" s="39">
        <f t="shared" si="45"/>
        <v>60</v>
      </c>
      <c r="N1323" s="15" t="s">
        <v>3760</v>
      </c>
      <c r="O1323" s="22"/>
      <c r="P1323" s="27">
        <f t="shared" si="44"/>
        <v>0</v>
      </c>
      <c r="R1323" s="44">
        <v>20</v>
      </c>
    </row>
    <row r="1324" spans="2:18" ht="108" customHeight="1" outlineLevel="3" x14ac:dyDescent="0.2">
      <c r="B1324" s="26"/>
      <c r="C1324" s="3"/>
      <c r="D1324" s="3"/>
      <c r="E1324" s="3"/>
      <c r="F1324" s="3"/>
      <c r="G1324" s="4"/>
      <c r="H1324" s="8" t="s">
        <v>2605</v>
      </c>
      <c r="I1324" s="8" t="s">
        <v>2606</v>
      </c>
      <c r="J1324" s="13">
        <v>1</v>
      </c>
      <c r="K1324" s="41" t="s">
        <v>2521</v>
      </c>
      <c r="L1324" s="16">
        <v>75</v>
      </c>
      <c r="M1324" s="39">
        <f t="shared" si="45"/>
        <v>60</v>
      </c>
      <c r="N1324" s="15" t="s">
        <v>3759</v>
      </c>
      <c r="O1324" s="22"/>
      <c r="P1324" s="27">
        <f t="shared" si="44"/>
        <v>0</v>
      </c>
      <c r="R1324" s="44">
        <v>20</v>
      </c>
    </row>
    <row r="1325" spans="2:18" ht="108" customHeight="1" outlineLevel="3" x14ac:dyDescent="0.2">
      <c r="B1325" s="26"/>
      <c r="C1325" s="3"/>
      <c r="D1325" s="3"/>
      <c r="E1325" s="3"/>
      <c r="F1325" s="3"/>
      <c r="G1325" s="4"/>
      <c r="H1325" s="8" t="s">
        <v>2607</v>
      </c>
      <c r="I1325" s="8" t="s">
        <v>2608</v>
      </c>
      <c r="J1325" s="13">
        <v>1</v>
      </c>
      <c r="K1325" s="41" t="s">
        <v>2521</v>
      </c>
      <c r="L1325" s="16">
        <v>75</v>
      </c>
      <c r="M1325" s="39">
        <f t="shared" si="45"/>
        <v>60</v>
      </c>
      <c r="N1325" s="15" t="s">
        <v>3759</v>
      </c>
      <c r="O1325" s="22"/>
      <c r="P1325" s="27">
        <f t="shared" si="44"/>
        <v>0</v>
      </c>
      <c r="R1325" s="44">
        <v>20</v>
      </c>
    </row>
    <row r="1326" spans="2:18" ht="108" customHeight="1" outlineLevel="3" x14ac:dyDescent="0.2">
      <c r="B1326" s="26"/>
      <c r="C1326" s="3"/>
      <c r="D1326" s="3"/>
      <c r="E1326" s="3"/>
      <c r="F1326" s="3"/>
      <c r="G1326" s="4"/>
      <c r="H1326" s="8" t="s">
        <v>2609</v>
      </c>
      <c r="I1326" s="8" t="s">
        <v>2610</v>
      </c>
      <c r="J1326" s="13">
        <v>1</v>
      </c>
      <c r="K1326" s="41" t="s">
        <v>2521</v>
      </c>
      <c r="L1326" s="16">
        <v>75</v>
      </c>
      <c r="M1326" s="39">
        <f t="shared" si="45"/>
        <v>60</v>
      </c>
      <c r="N1326" s="15" t="s">
        <v>3759</v>
      </c>
      <c r="O1326" s="22"/>
      <c r="P1326" s="27">
        <f t="shared" si="44"/>
        <v>0</v>
      </c>
      <c r="R1326" s="44">
        <v>20</v>
      </c>
    </row>
    <row r="1327" spans="2:18" ht="108" customHeight="1" outlineLevel="3" x14ac:dyDescent="0.2">
      <c r="B1327" s="26"/>
      <c r="C1327" s="3"/>
      <c r="D1327" s="3"/>
      <c r="E1327" s="3"/>
      <c r="F1327" s="3"/>
      <c r="G1327" s="4"/>
      <c r="H1327" s="8" t="s">
        <v>2611</v>
      </c>
      <c r="I1327" s="8" t="s">
        <v>2612</v>
      </c>
      <c r="J1327" s="13">
        <v>1</v>
      </c>
      <c r="K1327" s="41" t="s">
        <v>2521</v>
      </c>
      <c r="L1327" s="16">
        <v>75</v>
      </c>
      <c r="M1327" s="39">
        <f t="shared" si="45"/>
        <v>60</v>
      </c>
      <c r="N1327" s="15" t="s">
        <v>3760</v>
      </c>
      <c r="O1327" s="22"/>
      <c r="P1327" s="27">
        <f t="shared" si="44"/>
        <v>0</v>
      </c>
      <c r="R1327" s="44">
        <v>20</v>
      </c>
    </row>
    <row r="1328" spans="2:18" outlineLevel="1" x14ac:dyDescent="0.2">
      <c r="B1328" s="24"/>
      <c r="C1328" s="1"/>
      <c r="D1328" s="1"/>
      <c r="E1328" s="1"/>
      <c r="F1328" s="1"/>
      <c r="G1328" s="2"/>
      <c r="H1328" s="6"/>
      <c r="I1328" s="7" t="s">
        <v>2613</v>
      </c>
      <c r="J1328" s="10"/>
      <c r="K1328" s="10"/>
      <c r="L1328" s="11"/>
      <c r="M1328" s="11"/>
      <c r="N1328" s="12"/>
      <c r="O1328" s="12"/>
      <c r="P1328" s="25"/>
      <c r="R1328" s="21"/>
    </row>
    <row r="1329" spans="2:18" outlineLevel="2" x14ac:dyDescent="0.2">
      <c r="B1329" s="24"/>
      <c r="C1329" s="1"/>
      <c r="D1329" s="1"/>
      <c r="E1329" s="1"/>
      <c r="F1329" s="1"/>
      <c r="G1329" s="2"/>
      <c r="H1329" s="6"/>
      <c r="I1329" s="7" t="s">
        <v>2614</v>
      </c>
      <c r="J1329" s="10"/>
      <c r="K1329" s="10"/>
      <c r="L1329" s="11"/>
      <c r="M1329" s="11"/>
      <c r="N1329" s="12"/>
      <c r="O1329" s="12"/>
      <c r="P1329" s="25"/>
      <c r="R1329" s="21"/>
    </row>
    <row r="1330" spans="2:18" outlineLevel="3" x14ac:dyDescent="0.2">
      <c r="B1330" s="24"/>
      <c r="C1330" s="1"/>
      <c r="D1330" s="1"/>
      <c r="E1330" s="1"/>
      <c r="F1330" s="1"/>
      <c r="G1330" s="2"/>
      <c r="H1330" s="6"/>
      <c r="I1330" s="7" t="s">
        <v>2615</v>
      </c>
      <c r="J1330" s="10"/>
      <c r="K1330" s="10"/>
      <c r="L1330" s="11"/>
      <c r="M1330" s="11"/>
      <c r="N1330" s="12"/>
      <c r="O1330" s="12"/>
      <c r="P1330" s="25"/>
      <c r="R1330" s="21"/>
    </row>
    <row r="1331" spans="2:18" outlineLevel="3" x14ac:dyDescent="0.2">
      <c r="B1331" s="24"/>
      <c r="C1331" s="1"/>
      <c r="D1331" s="1"/>
      <c r="E1331" s="1"/>
      <c r="F1331" s="1"/>
      <c r="G1331" s="2"/>
      <c r="H1331" s="6"/>
      <c r="I1331" s="7" t="s">
        <v>2616</v>
      </c>
      <c r="J1331" s="10"/>
      <c r="K1331" s="10"/>
      <c r="L1331" s="11"/>
      <c r="M1331" s="11"/>
      <c r="N1331" s="12"/>
      <c r="O1331" s="12"/>
      <c r="P1331" s="25"/>
      <c r="R1331" s="21"/>
    </row>
    <row r="1332" spans="2:18" ht="108" customHeight="1" outlineLevel="4" x14ac:dyDescent="0.2">
      <c r="B1332" s="26"/>
      <c r="C1332" s="3"/>
      <c r="D1332" s="3"/>
      <c r="E1332" s="3"/>
      <c r="F1332" s="3"/>
      <c r="G1332" s="4"/>
      <c r="H1332" s="8" t="s">
        <v>2617</v>
      </c>
      <c r="I1332" s="8" t="s">
        <v>2618</v>
      </c>
      <c r="J1332" s="13">
        <v>1</v>
      </c>
      <c r="K1332" s="41" t="s">
        <v>2521</v>
      </c>
      <c r="L1332" s="14">
        <v>1430</v>
      </c>
      <c r="M1332" s="39">
        <f t="shared" ref="M1332:M1334" si="46">(L1332/100)*(100-R1332)</f>
        <v>1144</v>
      </c>
      <c r="N1332" s="15" t="s">
        <v>3759</v>
      </c>
      <c r="O1332" s="22"/>
      <c r="P1332" s="27">
        <f t="shared" si="44"/>
        <v>0</v>
      </c>
      <c r="R1332" s="44">
        <v>20</v>
      </c>
    </row>
    <row r="1333" spans="2:18" ht="108" customHeight="1" outlineLevel="4" x14ac:dyDescent="0.2">
      <c r="B1333" s="26"/>
      <c r="C1333" s="3"/>
      <c r="D1333" s="3"/>
      <c r="E1333" s="3"/>
      <c r="F1333" s="3"/>
      <c r="G1333" s="4"/>
      <c r="H1333" s="8" t="s">
        <v>2619</v>
      </c>
      <c r="I1333" s="8" t="s">
        <v>2620</v>
      </c>
      <c r="J1333" s="13">
        <v>1</v>
      </c>
      <c r="K1333" s="41" t="s">
        <v>2521</v>
      </c>
      <c r="L1333" s="14">
        <v>1430</v>
      </c>
      <c r="M1333" s="39">
        <f t="shared" si="46"/>
        <v>1144</v>
      </c>
      <c r="N1333" s="15" t="s">
        <v>3759</v>
      </c>
      <c r="O1333" s="22"/>
      <c r="P1333" s="27">
        <f t="shared" si="44"/>
        <v>0</v>
      </c>
      <c r="R1333" s="44">
        <v>20</v>
      </c>
    </row>
    <row r="1334" spans="2:18" ht="108" customHeight="1" outlineLevel="4" x14ac:dyDescent="0.2">
      <c r="B1334" s="26"/>
      <c r="C1334" s="3"/>
      <c r="D1334" s="3"/>
      <c r="E1334" s="3"/>
      <c r="F1334" s="3"/>
      <c r="G1334" s="4"/>
      <c r="H1334" s="8" t="s">
        <v>2621</v>
      </c>
      <c r="I1334" s="8" t="s">
        <v>2622</v>
      </c>
      <c r="J1334" s="13">
        <v>1</v>
      </c>
      <c r="K1334" s="41" t="s">
        <v>2623</v>
      </c>
      <c r="L1334" s="14">
        <v>1430</v>
      </c>
      <c r="M1334" s="39">
        <f t="shared" si="46"/>
        <v>1001</v>
      </c>
      <c r="N1334" s="15" t="s">
        <v>3759</v>
      </c>
      <c r="O1334" s="22"/>
      <c r="P1334" s="27">
        <f t="shared" si="44"/>
        <v>0</v>
      </c>
      <c r="R1334" s="44">
        <v>30</v>
      </c>
    </row>
    <row r="1335" spans="2:18" outlineLevel="3" x14ac:dyDescent="0.2">
      <c r="B1335" s="24"/>
      <c r="C1335" s="1"/>
      <c r="D1335" s="1"/>
      <c r="E1335" s="1"/>
      <c r="F1335" s="1"/>
      <c r="G1335" s="2"/>
      <c r="H1335" s="6"/>
      <c r="I1335" s="7" t="s">
        <v>2624</v>
      </c>
      <c r="J1335" s="10"/>
      <c r="K1335" s="10"/>
      <c r="L1335" s="11"/>
      <c r="M1335" s="11"/>
      <c r="N1335" s="12"/>
      <c r="O1335" s="12"/>
      <c r="P1335" s="25"/>
      <c r="R1335" s="21"/>
    </row>
    <row r="1336" spans="2:18" ht="108" customHeight="1" outlineLevel="4" x14ac:dyDescent="0.2">
      <c r="B1336" s="26"/>
      <c r="C1336" s="3"/>
      <c r="D1336" s="3"/>
      <c r="E1336" s="3"/>
      <c r="F1336" s="3"/>
      <c r="G1336" s="4"/>
      <c r="H1336" s="8" t="s">
        <v>2625</v>
      </c>
      <c r="I1336" s="8" t="s">
        <v>2626</v>
      </c>
      <c r="J1336" s="13">
        <v>1</v>
      </c>
      <c r="K1336" s="41" t="s">
        <v>2521</v>
      </c>
      <c r="L1336" s="14">
        <v>1430</v>
      </c>
      <c r="M1336" s="39">
        <f>(L1336/100)*(100-R1336)</f>
        <v>1144</v>
      </c>
      <c r="N1336" s="15" t="s">
        <v>3759</v>
      </c>
      <c r="O1336" s="22"/>
      <c r="P1336" s="27">
        <f t="shared" si="44"/>
        <v>0</v>
      </c>
      <c r="R1336" s="44">
        <v>20</v>
      </c>
    </row>
    <row r="1337" spans="2:18" outlineLevel="2" x14ac:dyDescent="0.2">
      <c r="B1337" s="24"/>
      <c r="C1337" s="1"/>
      <c r="D1337" s="1"/>
      <c r="E1337" s="1"/>
      <c r="F1337" s="1"/>
      <c r="G1337" s="2"/>
      <c r="H1337" s="6"/>
      <c r="I1337" s="7" t="s">
        <v>2627</v>
      </c>
      <c r="J1337" s="10"/>
      <c r="K1337" s="10"/>
      <c r="L1337" s="11"/>
      <c r="M1337" s="11"/>
      <c r="N1337" s="12"/>
      <c r="O1337" s="12"/>
      <c r="P1337" s="25"/>
      <c r="R1337" s="21"/>
    </row>
    <row r="1338" spans="2:18" ht="108" customHeight="1" outlineLevel="3" x14ac:dyDescent="0.2">
      <c r="B1338" s="26"/>
      <c r="C1338" s="3"/>
      <c r="D1338" s="3"/>
      <c r="E1338" s="3"/>
      <c r="F1338" s="3"/>
      <c r="G1338" s="4"/>
      <c r="H1338" s="8" t="s">
        <v>2628</v>
      </c>
      <c r="I1338" s="8" t="s">
        <v>2629</v>
      </c>
      <c r="J1338" s="13">
        <v>1</v>
      </c>
      <c r="K1338" s="41" t="s">
        <v>2521</v>
      </c>
      <c r="L1338" s="16">
        <v>881</v>
      </c>
      <c r="M1338" s="39">
        <f t="shared" ref="M1338:M1339" si="47">(L1338/100)*(100-R1338)</f>
        <v>704.80000000000007</v>
      </c>
      <c r="N1338" s="15" t="s">
        <v>3759</v>
      </c>
      <c r="O1338" s="22"/>
      <c r="P1338" s="27">
        <f t="shared" si="44"/>
        <v>0</v>
      </c>
      <c r="R1338" s="44">
        <v>20</v>
      </c>
    </row>
    <row r="1339" spans="2:18" ht="108" customHeight="1" outlineLevel="3" x14ac:dyDescent="0.2">
      <c r="B1339" s="26"/>
      <c r="C1339" s="3"/>
      <c r="D1339" s="3"/>
      <c r="E1339" s="3"/>
      <c r="F1339" s="3"/>
      <c r="G1339" s="4"/>
      <c r="H1339" s="8" t="s">
        <v>2630</v>
      </c>
      <c r="I1339" s="8" t="s">
        <v>2631</v>
      </c>
      <c r="J1339" s="13">
        <v>1</v>
      </c>
      <c r="K1339" s="41" t="s">
        <v>2521</v>
      </c>
      <c r="L1339" s="14">
        <v>1418</v>
      </c>
      <c r="M1339" s="39">
        <f t="shared" si="47"/>
        <v>1134.4000000000001</v>
      </c>
      <c r="N1339" s="15" t="s">
        <v>3760</v>
      </c>
      <c r="O1339" s="22"/>
      <c r="P1339" s="27">
        <f t="shared" si="44"/>
        <v>0</v>
      </c>
      <c r="R1339" s="44">
        <v>20</v>
      </c>
    </row>
    <row r="1340" spans="2:18" outlineLevel="2" x14ac:dyDescent="0.2">
      <c r="B1340" s="24"/>
      <c r="C1340" s="1"/>
      <c r="D1340" s="1"/>
      <c r="E1340" s="1"/>
      <c r="F1340" s="1"/>
      <c r="G1340" s="2"/>
      <c r="H1340" s="6"/>
      <c r="I1340" s="7" t="s">
        <v>2632</v>
      </c>
      <c r="J1340" s="10"/>
      <c r="K1340" s="10"/>
      <c r="L1340" s="11"/>
      <c r="M1340" s="11"/>
      <c r="N1340" s="12"/>
      <c r="O1340" s="12"/>
      <c r="P1340" s="25"/>
      <c r="R1340" s="21"/>
    </row>
    <row r="1341" spans="2:18" outlineLevel="3" x14ac:dyDescent="0.2">
      <c r="B1341" s="24"/>
      <c r="C1341" s="1"/>
      <c r="D1341" s="1"/>
      <c r="E1341" s="1"/>
      <c r="F1341" s="1"/>
      <c r="G1341" s="2"/>
      <c r="H1341" s="6"/>
      <c r="I1341" s="7" t="s">
        <v>2633</v>
      </c>
      <c r="J1341" s="10"/>
      <c r="K1341" s="10"/>
      <c r="L1341" s="11"/>
      <c r="M1341" s="11"/>
      <c r="N1341" s="12"/>
      <c r="O1341" s="12"/>
      <c r="P1341" s="25"/>
      <c r="R1341" s="21"/>
    </row>
    <row r="1342" spans="2:18" outlineLevel="1" x14ac:dyDescent="0.2">
      <c r="B1342" s="24"/>
      <c r="C1342" s="1"/>
      <c r="D1342" s="1"/>
      <c r="E1342" s="1"/>
      <c r="F1342" s="1"/>
      <c r="G1342" s="2"/>
      <c r="H1342" s="6"/>
      <c r="I1342" s="7" t="s">
        <v>2634</v>
      </c>
      <c r="J1342" s="10"/>
      <c r="K1342" s="10"/>
      <c r="L1342" s="18"/>
      <c r="M1342" s="18"/>
      <c r="N1342" s="12"/>
      <c r="O1342" s="12"/>
      <c r="P1342" s="25"/>
      <c r="R1342" s="21"/>
    </row>
    <row r="1343" spans="2:18" outlineLevel="2" x14ac:dyDescent="0.2">
      <c r="B1343" s="24"/>
      <c r="C1343" s="1"/>
      <c r="D1343" s="1"/>
      <c r="E1343" s="1"/>
      <c r="F1343" s="1"/>
      <c r="G1343" s="2"/>
      <c r="H1343" s="6"/>
      <c r="I1343" s="7" t="s">
        <v>2635</v>
      </c>
      <c r="J1343" s="10"/>
      <c r="K1343" s="10"/>
      <c r="L1343" s="18"/>
      <c r="M1343" s="18"/>
      <c r="N1343" s="12"/>
      <c r="O1343" s="12"/>
      <c r="P1343" s="25"/>
      <c r="R1343" s="21"/>
    </row>
    <row r="1344" spans="2:18" outlineLevel="3" x14ac:dyDescent="0.2">
      <c r="B1344" s="24"/>
      <c r="C1344" s="1"/>
      <c r="D1344" s="1"/>
      <c r="E1344" s="1"/>
      <c r="F1344" s="1"/>
      <c r="G1344" s="2"/>
      <c r="H1344" s="6"/>
      <c r="I1344" s="7" t="s">
        <v>2636</v>
      </c>
      <c r="J1344" s="10"/>
      <c r="K1344" s="10"/>
      <c r="L1344" s="18"/>
      <c r="M1344" s="18"/>
      <c r="N1344" s="12"/>
      <c r="O1344" s="12"/>
      <c r="P1344" s="25"/>
      <c r="R1344" s="21"/>
    </row>
    <row r="1345" spans="2:18" ht="108" customHeight="1" outlineLevel="4" x14ac:dyDescent="0.2">
      <c r="B1345" s="26"/>
      <c r="C1345" s="3"/>
      <c r="D1345" s="3"/>
      <c r="E1345" s="3"/>
      <c r="F1345" s="3"/>
      <c r="G1345" s="4"/>
      <c r="H1345" s="8" t="s">
        <v>2637</v>
      </c>
      <c r="I1345" s="8" t="s">
        <v>2638</v>
      </c>
      <c r="J1345" s="13">
        <v>1</v>
      </c>
      <c r="K1345" s="41" t="s">
        <v>9</v>
      </c>
      <c r="L1345" s="16">
        <v>119</v>
      </c>
      <c r="M1345" s="39">
        <f t="shared" ref="M1345:M1407" si="48">(L1345/100)*(100-R1345)</f>
        <v>107.1</v>
      </c>
      <c r="N1345" s="15" t="s">
        <v>3759</v>
      </c>
      <c r="O1345" s="22"/>
      <c r="P1345" s="27">
        <f t="shared" si="44"/>
        <v>0</v>
      </c>
      <c r="R1345" s="44">
        <v>10</v>
      </c>
    </row>
    <row r="1346" spans="2:18" ht="108" customHeight="1" outlineLevel="4" x14ac:dyDescent="0.2">
      <c r="B1346" s="26"/>
      <c r="C1346" s="3"/>
      <c r="D1346" s="3"/>
      <c r="E1346" s="3"/>
      <c r="F1346" s="3"/>
      <c r="G1346" s="4"/>
      <c r="H1346" s="8" t="s">
        <v>2639</v>
      </c>
      <c r="I1346" s="8" t="s">
        <v>2640</v>
      </c>
      <c r="J1346" s="13">
        <v>1</v>
      </c>
      <c r="K1346" s="41" t="s">
        <v>9</v>
      </c>
      <c r="L1346" s="16">
        <v>126</v>
      </c>
      <c r="M1346" s="39">
        <f t="shared" si="48"/>
        <v>113.4</v>
      </c>
      <c r="N1346" s="15" t="s">
        <v>3759</v>
      </c>
      <c r="O1346" s="22"/>
      <c r="P1346" s="27">
        <f t="shared" si="44"/>
        <v>0</v>
      </c>
      <c r="R1346" s="44">
        <v>10</v>
      </c>
    </row>
    <row r="1347" spans="2:18" ht="108" customHeight="1" outlineLevel="4" x14ac:dyDescent="0.2">
      <c r="B1347" s="26"/>
      <c r="C1347" s="3"/>
      <c r="D1347" s="3"/>
      <c r="E1347" s="3"/>
      <c r="F1347" s="3"/>
      <c r="G1347" s="4"/>
      <c r="H1347" s="8" t="s">
        <v>2641</v>
      </c>
      <c r="I1347" s="8" t="s">
        <v>2642</v>
      </c>
      <c r="J1347" s="13">
        <v>1</v>
      </c>
      <c r="K1347" s="41" t="s">
        <v>9</v>
      </c>
      <c r="L1347" s="16">
        <v>154</v>
      </c>
      <c r="M1347" s="39">
        <f t="shared" si="48"/>
        <v>138.6</v>
      </c>
      <c r="N1347" s="15" t="s">
        <v>3759</v>
      </c>
      <c r="O1347" s="22"/>
      <c r="P1347" s="27">
        <f t="shared" si="44"/>
        <v>0</v>
      </c>
      <c r="R1347" s="44">
        <v>10</v>
      </c>
    </row>
    <row r="1348" spans="2:18" ht="108" customHeight="1" outlineLevel="4" x14ac:dyDescent="0.2">
      <c r="B1348" s="26"/>
      <c r="C1348" s="3"/>
      <c r="D1348" s="3"/>
      <c r="E1348" s="3"/>
      <c r="F1348" s="3"/>
      <c r="G1348" s="4"/>
      <c r="H1348" s="8" t="s">
        <v>2643</v>
      </c>
      <c r="I1348" s="8" t="s">
        <v>2644</v>
      </c>
      <c r="J1348" s="13">
        <v>1</v>
      </c>
      <c r="K1348" s="41" t="s">
        <v>9</v>
      </c>
      <c r="L1348" s="16">
        <v>168</v>
      </c>
      <c r="M1348" s="39">
        <f t="shared" si="48"/>
        <v>151.19999999999999</v>
      </c>
      <c r="N1348" s="15" t="s">
        <v>3759</v>
      </c>
      <c r="O1348" s="22"/>
      <c r="P1348" s="27">
        <f t="shared" si="44"/>
        <v>0</v>
      </c>
      <c r="R1348" s="44">
        <v>10</v>
      </c>
    </row>
    <row r="1349" spans="2:18" ht="108" customHeight="1" outlineLevel="4" x14ac:dyDescent="0.2">
      <c r="B1349" s="26"/>
      <c r="C1349" s="3"/>
      <c r="D1349" s="3"/>
      <c r="E1349" s="3"/>
      <c r="F1349" s="3"/>
      <c r="G1349" s="4"/>
      <c r="H1349" s="8" t="s">
        <v>2645</v>
      </c>
      <c r="I1349" s="8" t="s">
        <v>2646</v>
      </c>
      <c r="J1349" s="13">
        <v>1</v>
      </c>
      <c r="K1349" s="41" t="s">
        <v>9</v>
      </c>
      <c r="L1349" s="16">
        <v>133</v>
      </c>
      <c r="M1349" s="39">
        <f t="shared" si="48"/>
        <v>119.7</v>
      </c>
      <c r="N1349" s="15" t="s">
        <v>3759</v>
      </c>
      <c r="O1349" s="22"/>
      <c r="P1349" s="27">
        <f t="shared" si="44"/>
        <v>0</v>
      </c>
      <c r="R1349" s="44">
        <v>10</v>
      </c>
    </row>
    <row r="1350" spans="2:18" ht="108" customHeight="1" outlineLevel="4" x14ac:dyDescent="0.2">
      <c r="B1350" s="26"/>
      <c r="C1350" s="3"/>
      <c r="D1350" s="3"/>
      <c r="E1350" s="3"/>
      <c r="F1350" s="3"/>
      <c r="G1350" s="4"/>
      <c r="H1350" s="8" t="s">
        <v>2647</v>
      </c>
      <c r="I1350" s="8" t="s">
        <v>2648</v>
      </c>
      <c r="J1350" s="13">
        <v>1</v>
      </c>
      <c r="K1350" s="41" t="s">
        <v>9</v>
      </c>
      <c r="L1350" s="16">
        <v>133</v>
      </c>
      <c r="M1350" s="39">
        <f t="shared" si="48"/>
        <v>119.7</v>
      </c>
      <c r="N1350" s="15" t="s">
        <v>3759</v>
      </c>
      <c r="O1350" s="22"/>
      <c r="P1350" s="27">
        <f t="shared" si="44"/>
        <v>0</v>
      </c>
      <c r="R1350" s="44">
        <v>10</v>
      </c>
    </row>
    <row r="1351" spans="2:18" ht="108" customHeight="1" outlineLevel="4" x14ac:dyDescent="0.2">
      <c r="B1351" s="26"/>
      <c r="C1351" s="3"/>
      <c r="D1351" s="3"/>
      <c r="E1351" s="3"/>
      <c r="F1351" s="3"/>
      <c r="G1351" s="4"/>
      <c r="H1351" s="8" t="s">
        <v>2649</v>
      </c>
      <c r="I1351" s="8" t="s">
        <v>2650</v>
      </c>
      <c r="J1351" s="13">
        <v>1</v>
      </c>
      <c r="K1351" s="41" t="s">
        <v>9</v>
      </c>
      <c r="L1351" s="16">
        <v>133</v>
      </c>
      <c r="M1351" s="39">
        <f t="shared" si="48"/>
        <v>119.7</v>
      </c>
      <c r="N1351" s="15" t="s">
        <v>3759</v>
      </c>
      <c r="O1351" s="22"/>
      <c r="P1351" s="27">
        <f t="shared" si="44"/>
        <v>0</v>
      </c>
      <c r="R1351" s="44">
        <v>10</v>
      </c>
    </row>
    <row r="1352" spans="2:18" ht="108" customHeight="1" outlineLevel="4" x14ac:dyDescent="0.2">
      <c r="B1352" s="26"/>
      <c r="C1352" s="3"/>
      <c r="D1352" s="3"/>
      <c r="E1352" s="3"/>
      <c r="F1352" s="3"/>
      <c r="G1352" s="4"/>
      <c r="H1352" s="8" t="s">
        <v>2651</v>
      </c>
      <c r="I1352" s="8" t="s">
        <v>2652</v>
      </c>
      <c r="J1352" s="13">
        <v>1</v>
      </c>
      <c r="K1352" s="41" t="s">
        <v>9</v>
      </c>
      <c r="L1352" s="16">
        <v>133</v>
      </c>
      <c r="M1352" s="39">
        <f t="shared" si="48"/>
        <v>119.7</v>
      </c>
      <c r="N1352" s="15" t="s">
        <v>3759</v>
      </c>
      <c r="O1352" s="22"/>
      <c r="P1352" s="27">
        <f t="shared" si="44"/>
        <v>0</v>
      </c>
      <c r="R1352" s="44">
        <v>10</v>
      </c>
    </row>
    <row r="1353" spans="2:18" ht="108" customHeight="1" outlineLevel="4" x14ac:dyDescent="0.2">
      <c r="B1353" s="26"/>
      <c r="C1353" s="3"/>
      <c r="D1353" s="3"/>
      <c r="E1353" s="3"/>
      <c r="F1353" s="3"/>
      <c r="G1353" s="4"/>
      <c r="H1353" s="8" t="s">
        <v>2653</v>
      </c>
      <c r="I1353" s="8" t="s">
        <v>2654</v>
      </c>
      <c r="J1353" s="13">
        <v>1</v>
      </c>
      <c r="K1353" s="41" t="s">
        <v>9</v>
      </c>
      <c r="L1353" s="16">
        <v>133</v>
      </c>
      <c r="M1353" s="39">
        <f t="shared" si="48"/>
        <v>119.7</v>
      </c>
      <c r="N1353" s="15" t="s">
        <v>3759</v>
      </c>
      <c r="O1353" s="22"/>
      <c r="P1353" s="27">
        <f t="shared" si="44"/>
        <v>0</v>
      </c>
      <c r="R1353" s="44">
        <v>10</v>
      </c>
    </row>
    <row r="1354" spans="2:18" ht="108" customHeight="1" outlineLevel="4" x14ac:dyDescent="0.2">
      <c r="B1354" s="26"/>
      <c r="C1354" s="3"/>
      <c r="D1354" s="3"/>
      <c r="E1354" s="3"/>
      <c r="F1354" s="3"/>
      <c r="G1354" s="4"/>
      <c r="H1354" s="8" t="s">
        <v>2655</v>
      </c>
      <c r="I1354" s="8" t="s">
        <v>2656</v>
      </c>
      <c r="J1354" s="13">
        <v>1</v>
      </c>
      <c r="K1354" s="41" t="s">
        <v>9</v>
      </c>
      <c r="L1354" s="16">
        <v>133</v>
      </c>
      <c r="M1354" s="39">
        <f t="shared" si="48"/>
        <v>119.7</v>
      </c>
      <c r="N1354" s="15" t="s">
        <v>3759</v>
      </c>
      <c r="O1354" s="22"/>
      <c r="P1354" s="27">
        <f t="shared" si="44"/>
        <v>0</v>
      </c>
      <c r="R1354" s="44">
        <v>10</v>
      </c>
    </row>
    <row r="1355" spans="2:18" ht="108" customHeight="1" outlineLevel="4" x14ac:dyDescent="0.2">
      <c r="B1355" s="26"/>
      <c r="C1355" s="3"/>
      <c r="D1355" s="3"/>
      <c r="E1355" s="3"/>
      <c r="F1355" s="3"/>
      <c r="G1355" s="4"/>
      <c r="H1355" s="8" t="s">
        <v>2657</v>
      </c>
      <c r="I1355" s="8" t="s">
        <v>2658</v>
      </c>
      <c r="J1355" s="13">
        <v>1</v>
      </c>
      <c r="K1355" s="41" t="s">
        <v>9</v>
      </c>
      <c r="L1355" s="16">
        <v>133</v>
      </c>
      <c r="M1355" s="39">
        <f t="shared" si="48"/>
        <v>119.7</v>
      </c>
      <c r="N1355" s="15" t="s">
        <v>3759</v>
      </c>
      <c r="O1355" s="22"/>
      <c r="P1355" s="27">
        <f t="shared" si="44"/>
        <v>0</v>
      </c>
      <c r="R1355" s="44">
        <v>10</v>
      </c>
    </row>
    <row r="1356" spans="2:18" ht="108" customHeight="1" outlineLevel="4" x14ac:dyDescent="0.2">
      <c r="B1356" s="26"/>
      <c r="C1356" s="3"/>
      <c r="D1356" s="3"/>
      <c r="E1356" s="3"/>
      <c r="F1356" s="3"/>
      <c r="G1356" s="4"/>
      <c r="H1356" s="8" t="s">
        <v>2659</v>
      </c>
      <c r="I1356" s="8" t="s">
        <v>2660</v>
      </c>
      <c r="J1356" s="13">
        <v>1</v>
      </c>
      <c r="K1356" s="41" t="s">
        <v>9</v>
      </c>
      <c r="L1356" s="16">
        <v>133</v>
      </c>
      <c r="M1356" s="39">
        <f t="shared" si="48"/>
        <v>119.7</v>
      </c>
      <c r="N1356" s="15" t="s">
        <v>3759</v>
      </c>
      <c r="O1356" s="22"/>
      <c r="P1356" s="27">
        <f t="shared" si="44"/>
        <v>0</v>
      </c>
      <c r="R1356" s="44">
        <v>10</v>
      </c>
    </row>
    <row r="1357" spans="2:18" ht="108" customHeight="1" outlineLevel="4" x14ac:dyDescent="0.2">
      <c r="B1357" s="26"/>
      <c r="C1357" s="3"/>
      <c r="D1357" s="3"/>
      <c r="E1357" s="3"/>
      <c r="F1357" s="3"/>
      <c r="G1357" s="4"/>
      <c r="H1357" s="8" t="s">
        <v>2661</v>
      </c>
      <c r="I1357" s="8" t="s">
        <v>2662</v>
      </c>
      <c r="J1357" s="13">
        <v>1</v>
      </c>
      <c r="K1357" s="41" t="s">
        <v>9</v>
      </c>
      <c r="L1357" s="16">
        <v>133</v>
      </c>
      <c r="M1357" s="39">
        <f t="shared" si="48"/>
        <v>119.7</v>
      </c>
      <c r="N1357" s="15" t="s">
        <v>3759</v>
      </c>
      <c r="O1357" s="22"/>
      <c r="P1357" s="27">
        <f t="shared" si="44"/>
        <v>0</v>
      </c>
      <c r="R1357" s="44">
        <v>10</v>
      </c>
    </row>
    <row r="1358" spans="2:18" ht="108" customHeight="1" outlineLevel="4" x14ac:dyDescent="0.2">
      <c r="B1358" s="26"/>
      <c r="C1358" s="3"/>
      <c r="D1358" s="3"/>
      <c r="E1358" s="3"/>
      <c r="F1358" s="3"/>
      <c r="G1358" s="4"/>
      <c r="H1358" s="8" t="s">
        <v>2663</v>
      </c>
      <c r="I1358" s="8" t="s">
        <v>2664</v>
      </c>
      <c r="J1358" s="13">
        <v>1</v>
      </c>
      <c r="K1358" s="41" t="s">
        <v>9</v>
      </c>
      <c r="L1358" s="16">
        <v>133</v>
      </c>
      <c r="M1358" s="39">
        <f t="shared" si="48"/>
        <v>119.7</v>
      </c>
      <c r="N1358" s="15" t="s">
        <v>3759</v>
      </c>
      <c r="O1358" s="22"/>
      <c r="P1358" s="27">
        <f t="shared" si="44"/>
        <v>0</v>
      </c>
      <c r="R1358" s="44">
        <v>10</v>
      </c>
    </row>
    <row r="1359" spans="2:18" ht="108" customHeight="1" outlineLevel="4" x14ac:dyDescent="0.2">
      <c r="B1359" s="26"/>
      <c r="C1359" s="3"/>
      <c r="D1359" s="3"/>
      <c r="E1359" s="3"/>
      <c r="F1359" s="3"/>
      <c r="G1359" s="4"/>
      <c r="H1359" s="8" t="s">
        <v>2665</v>
      </c>
      <c r="I1359" s="8" t="s">
        <v>2666</v>
      </c>
      <c r="J1359" s="13">
        <v>1</v>
      </c>
      <c r="K1359" s="41" t="s">
        <v>9</v>
      </c>
      <c r="L1359" s="16">
        <v>133</v>
      </c>
      <c r="M1359" s="39">
        <f t="shared" si="48"/>
        <v>119.7</v>
      </c>
      <c r="N1359" s="15" t="s">
        <v>3759</v>
      </c>
      <c r="O1359" s="22"/>
      <c r="P1359" s="27">
        <f t="shared" si="44"/>
        <v>0</v>
      </c>
      <c r="R1359" s="44">
        <v>10</v>
      </c>
    </row>
    <row r="1360" spans="2:18" ht="108" customHeight="1" outlineLevel="4" x14ac:dyDescent="0.2">
      <c r="B1360" s="26"/>
      <c r="C1360" s="3"/>
      <c r="D1360" s="3"/>
      <c r="E1360" s="3"/>
      <c r="F1360" s="3"/>
      <c r="G1360" s="4"/>
      <c r="H1360" s="8" t="s">
        <v>2667</v>
      </c>
      <c r="I1360" s="8" t="s">
        <v>2668</v>
      </c>
      <c r="J1360" s="13">
        <v>1</v>
      </c>
      <c r="K1360" s="41" t="s">
        <v>9</v>
      </c>
      <c r="L1360" s="16">
        <v>133</v>
      </c>
      <c r="M1360" s="39">
        <f t="shared" si="48"/>
        <v>119.7</v>
      </c>
      <c r="N1360" s="15" t="s">
        <v>3759</v>
      </c>
      <c r="O1360" s="22"/>
      <c r="P1360" s="27">
        <f t="shared" si="44"/>
        <v>0</v>
      </c>
      <c r="R1360" s="44">
        <v>10</v>
      </c>
    </row>
    <row r="1361" spans="2:18" ht="108" customHeight="1" outlineLevel="4" x14ac:dyDescent="0.2">
      <c r="B1361" s="26"/>
      <c r="C1361" s="3"/>
      <c r="D1361" s="3"/>
      <c r="E1361" s="3"/>
      <c r="F1361" s="3"/>
      <c r="G1361" s="4"/>
      <c r="H1361" s="8" t="s">
        <v>2669</v>
      </c>
      <c r="I1361" s="8" t="s">
        <v>2670</v>
      </c>
      <c r="J1361" s="13">
        <v>1</v>
      </c>
      <c r="K1361" s="41" t="s">
        <v>9</v>
      </c>
      <c r="L1361" s="16">
        <v>133</v>
      </c>
      <c r="M1361" s="39">
        <f t="shared" si="48"/>
        <v>119.7</v>
      </c>
      <c r="N1361" s="15" t="s">
        <v>3759</v>
      </c>
      <c r="O1361" s="22"/>
      <c r="P1361" s="27">
        <f t="shared" ref="P1361:P1423" si="49">M1361*O1361</f>
        <v>0</v>
      </c>
      <c r="R1361" s="44">
        <v>10</v>
      </c>
    </row>
    <row r="1362" spans="2:18" ht="108" customHeight="1" outlineLevel="4" x14ac:dyDescent="0.2">
      <c r="B1362" s="26"/>
      <c r="C1362" s="3"/>
      <c r="D1362" s="3"/>
      <c r="E1362" s="3"/>
      <c r="F1362" s="3"/>
      <c r="G1362" s="4"/>
      <c r="H1362" s="8" t="s">
        <v>2671</v>
      </c>
      <c r="I1362" s="8" t="s">
        <v>2672</v>
      </c>
      <c r="J1362" s="13">
        <v>1</v>
      </c>
      <c r="K1362" s="41" t="s">
        <v>9</v>
      </c>
      <c r="L1362" s="16">
        <v>133</v>
      </c>
      <c r="M1362" s="39">
        <f t="shared" si="48"/>
        <v>119.7</v>
      </c>
      <c r="N1362" s="15" t="s">
        <v>3759</v>
      </c>
      <c r="O1362" s="22"/>
      <c r="P1362" s="27">
        <f t="shared" si="49"/>
        <v>0</v>
      </c>
      <c r="R1362" s="44">
        <v>10</v>
      </c>
    </row>
    <row r="1363" spans="2:18" ht="108" customHeight="1" outlineLevel="4" x14ac:dyDescent="0.2">
      <c r="B1363" s="26"/>
      <c r="C1363" s="3"/>
      <c r="D1363" s="3"/>
      <c r="E1363" s="3"/>
      <c r="F1363" s="3"/>
      <c r="G1363" s="4"/>
      <c r="H1363" s="8" t="s">
        <v>2673</v>
      </c>
      <c r="I1363" s="8" t="s">
        <v>2674</v>
      </c>
      <c r="J1363" s="13">
        <v>1</v>
      </c>
      <c r="K1363" s="41" t="s">
        <v>9</v>
      </c>
      <c r="L1363" s="16">
        <v>133</v>
      </c>
      <c r="M1363" s="39">
        <f t="shared" si="48"/>
        <v>119.7</v>
      </c>
      <c r="N1363" s="15" t="s">
        <v>3759</v>
      </c>
      <c r="O1363" s="22"/>
      <c r="P1363" s="27">
        <f t="shared" si="49"/>
        <v>0</v>
      </c>
      <c r="R1363" s="44">
        <v>10</v>
      </c>
    </row>
    <row r="1364" spans="2:18" ht="108" customHeight="1" outlineLevel="4" x14ac:dyDescent="0.2">
      <c r="B1364" s="26"/>
      <c r="C1364" s="3"/>
      <c r="D1364" s="3"/>
      <c r="E1364" s="3"/>
      <c r="F1364" s="3"/>
      <c r="G1364" s="4"/>
      <c r="H1364" s="8" t="s">
        <v>2675</v>
      </c>
      <c r="I1364" s="8" t="s">
        <v>2676</v>
      </c>
      <c r="J1364" s="13">
        <v>1</v>
      </c>
      <c r="K1364" s="41" t="s">
        <v>9</v>
      </c>
      <c r="L1364" s="16">
        <v>133</v>
      </c>
      <c r="M1364" s="39">
        <f t="shared" si="48"/>
        <v>119.7</v>
      </c>
      <c r="N1364" s="15" t="s">
        <v>3759</v>
      </c>
      <c r="O1364" s="22"/>
      <c r="P1364" s="27">
        <f t="shared" si="49"/>
        <v>0</v>
      </c>
      <c r="R1364" s="44">
        <v>10</v>
      </c>
    </row>
    <row r="1365" spans="2:18" ht="108" customHeight="1" outlineLevel="4" x14ac:dyDescent="0.2">
      <c r="B1365" s="26"/>
      <c r="C1365" s="3"/>
      <c r="D1365" s="3"/>
      <c r="E1365" s="3"/>
      <c r="F1365" s="3"/>
      <c r="G1365" s="4"/>
      <c r="H1365" s="8" t="s">
        <v>2677</v>
      </c>
      <c r="I1365" s="8" t="s">
        <v>2678</v>
      </c>
      <c r="J1365" s="13">
        <v>1</v>
      </c>
      <c r="K1365" s="41" t="s">
        <v>9</v>
      </c>
      <c r="L1365" s="16">
        <v>133</v>
      </c>
      <c r="M1365" s="39">
        <f t="shared" si="48"/>
        <v>119.7</v>
      </c>
      <c r="N1365" s="15" t="s">
        <v>3759</v>
      </c>
      <c r="O1365" s="22"/>
      <c r="P1365" s="27">
        <f t="shared" si="49"/>
        <v>0</v>
      </c>
      <c r="R1365" s="44">
        <v>10</v>
      </c>
    </row>
    <row r="1366" spans="2:18" ht="108" customHeight="1" outlineLevel="4" x14ac:dyDescent="0.2">
      <c r="B1366" s="26"/>
      <c r="C1366" s="3"/>
      <c r="D1366" s="3"/>
      <c r="E1366" s="3"/>
      <c r="F1366" s="3"/>
      <c r="G1366" s="4"/>
      <c r="H1366" s="8" t="s">
        <v>2679</v>
      </c>
      <c r="I1366" s="8" t="s">
        <v>2680</v>
      </c>
      <c r="J1366" s="13">
        <v>1</v>
      </c>
      <c r="K1366" s="41" t="s">
        <v>9</v>
      </c>
      <c r="L1366" s="16">
        <v>133</v>
      </c>
      <c r="M1366" s="39">
        <f t="shared" si="48"/>
        <v>119.7</v>
      </c>
      <c r="N1366" s="15" t="s">
        <v>3759</v>
      </c>
      <c r="O1366" s="22"/>
      <c r="P1366" s="27">
        <f t="shared" si="49"/>
        <v>0</v>
      </c>
      <c r="R1366" s="44">
        <v>10</v>
      </c>
    </row>
    <row r="1367" spans="2:18" ht="108" customHeight="1" outlineLevel="4" x14ac:dyDescent="0.2">
      <c r="B1367" s="26"/>
      <c r="C1367" s="3"/>
      <c r="D1367" s="3"/>
      <c r="E1367" s="3"/>
      <c r="F1367" s="3"/>
      <c r="G1367" s="4"/>
      <c r="H1367" s="8" t="s">
        <v>2681</v>
      </c>
      <c r="I1367" s="8" t="s">
        <v>2682</v>
      </c>
      <c r="J1367" s="13">
        <v>1</v>
      </c>
      <c r="K1367" s="41" t="s">
        <v>9</v>
      </c>
      <c r="L1367" s="16">
        <v>133</v>
      </c>
      <c r="M1367" s="39">
        <f t="shared" si="48"/>
        <v>119.7</v>
      </c>
      <c r="N1367" s="15" t="s">
        <v>3759</v>
      </c>
      <c r="O1367" s="22"/>
      <c r="P1367" s="27">
        <f t="shared" si="49"/>
        <v>0</v>
      </c>
      <c r="R1367" s="44">
        <v>10</v>
      </c>
    </row>
    <row r="1368" spans="2:18" ht="108" customHeight="1" outlineLevel="4" x14ac:dyDescent="0.2">
      <c r="B1368" s="26"/>
      <c r="C1368" s="3"/>
      <c r="D1368" s="3"/>
      <c r="E1368" s="3"/>
      <c r="F1368" s="3"/>
      <c r="G1368" s="4"/>
      <c r="H1368" s="8" t="s">
        <v>2683</v>
      </c>
      <c r="I1368" s="8" t="s">
        <v>2684</v>
      </c>
      <c r="J1368" s="13">
        <v>1</v>
      </c>
      <c r="K1368" s="41" t="s">
        <v>9</v>
      </c>
      <c r="L1368" s="16">
        <v>133</v>
      </c>
      <c r="M1368" s="39">
        <f t="shared" si="48"/>
        <v>119.7</v>
      </c>
      <c r="N1368" s="15" t="s">
        <v>3759</v>
      </c>
      <c r="O1368" s="22"/>
      <c r="P1368" s="27">
        <f t="shared" si="49"/>
        <v>0</v>
      </c>
      <c r="R1368" s="44">
        <v>10</v>
      </c>
    </row>
    <row r="1369" spans="2:18" ht="108" customHeight="1" outlineLevel="4" x14ac:dyDescent="0.2">
      <c r="B1369" s="26"/>
      <c r="C1369" s="3"/>
      <c r="D1369" s="3"/>
      <c r="E1369" s="3"/>
      <c r="F1369" s="3"/>
      <c r="G1369" s="4"/>
      <c r="H1369" s="8" t="s">
        <v>2685</v>
      </c>
      <c r="I1369" s="8" t="s">
        <v>2686</v>
      </c>
      <c r="J1369" s="13">
        <v>1</v>
      </c>
      <c r="K1369" s="41" t="s">
        <v>9</v>
      </c>
      <c r="L1369" s="16">
        <v>133</v>
      </c>
      <c r="M1369" s="39">
        <f t="shared" si="48"/>
        <v>119.7</v>
      </c>
      <c r="N1369" s="15" t="s">
        <v>3759</v>
      </c>
      <c r="O1369" s="22"/>
      <c r="P1369" s="27">
        <f t="shared" si="49"/>
        <v>0</v>
      </c>
      <c r="R1369" s="44">
        <v>10</v>
      </c>
    </row>
    <row r="1370" spans="2:18" ht="108" customHeight="1" outlineLevel="4" x14ac:dyDescent="0.2">
      <c r="B1370" s="26"/>
      <c r="C1370" s="3"/>
      <c r="D1370" s="3"/>
      <c r="E1370" s="3"/>
      <c r="F1370" s="3"/>
      <c r="G1370" s="4"/>
      <c r="H1370" s="8" t="s">
        <v>2687</v>
      </c>
      <c r="I1370" s="8" t="s">
        <v>2688</v>
      </c>
      <c r="J1370" s="13">
        <v>1</v>
      </c>
      <c r="K1370" s="41" t="s">
        <v>9</v>
      </c>
      <c r="L1370" s="16">
        <v>133</v>
      </c>
      <c r="M1370" s="39">
        <f t="shared" si="48"/>
        <v>119.7</v>
      </c>
      <c r="N1370" s="15" t="s">
        <v>3759</v>
      </c>
      <c r="O1370" s="22"/>
      <c r="P1370" s="27">
        <f t="shared" si="49"/>
        <v>0</v>
      </c>
      <c r="R1370" s="44">
        <v>10</v>
      </c>
    </row>
    <row r="1371" spans="2:18" ht="108" customHeight="1" outlineLevel="4" x14ac:dyDescent="0.2">
      <c r="B1371" s="26"/>
      <c r="C1371" s="3"/>
      <c r="D1371" s="3"/>
      <c r="E1371" s="3"/>
      <c r="F1371" s="3"/>
      <c r="G1371" s="4"/>
      <c r="H1371" s="8" t="s">
        <v>2689</v>
      </c>
      <c r="I1371" s="8" t="s">
        <v>2690</v>
      </c>
      <c r="J1371" s="13">
        <v>1</v>
      </c>
      <c r="K1371" s="41" t="s">
        <v>9</v>
      </c>
      <c r="L1371" s="16">
        <v>119</v>
      </c>
      <c r="M1371" s="39">
        <f t="shared" si="48"/>
        <v>107.1</v>
      </c>
      <c r="N1371" s="15" t="s">
        <v>3759</v>
      </c>
      <c r="O1371" s="22"/>
      <c r="P1371" s="27">
        <f t="shared" si="49"/>
        <v>0</v>
      </c>
      <c r="R1371" s="44">
        <v>10</v>
      </c>
    </row>
    <row r="1372" spans="2:18" ht="108" customHeight="1" outlineLevel="4" x14ac:dyDescent="0.2">
      <c r="B1372" s="26"/>
      <c r="C1372" s="3"/>
      <c r="D1372" s="3"/>
      <c r="E1372" s="3"/>
      <c r="F1372" s="3"/>
      <c r="G1372" s="4"/>
      <c r="H1372" s="8" t="s">
        <v>2691</v>
      </c>
      <c r="I1372" s="8" t="s">
        <v>2692</v>
      </c>
      <c r="J1372" s="13">
        <v>1</v>
      </c>
      <c r="K1372" s="41" t="s">
        <v>9</v>
      </c>
      <c r="L1372" s="16">
        <v>140</v>
      </c>
      <c r="M1372" s="39">
        <f t="shared" si="48"/>
        <v>125.99999999999999</v>
      </c>
      <c r="N1372" s="15" t="s">
        <v>3759</v>
      </c>
      <c r="O1372" s="22"/>
      <c r="P1372" s="27">
        <f t="shared" si="49"/>
        <v>0</v>
      </c>
      <c r="R1372" s="44">
        <v>10</v>
      </c>
    </row>
    <row r="1373" spans="2:18" ht="108" customHeight="1" outlineLevel="4" x14ac:dyDescent="0.2">
      <c r="B1373" s="26"/>
      <c r="C1373" s="3"/>
      <c r="D1373" s="3"/>
      <c r="E1373" s="3"/>
      <c r="F1373" s="3"/>
      <c r="G1373" s="4"/>
      <c r="H1373" s="8" t="s">
        <v>2693</v>
      </c>
      <c r="I1373" s="8" t="s">
        <v>2694</v>
      </c>
      <c r="J1373" s="13">
        <v>1</v>
      </c>
      <c r="K1373" s="41" t="s">
        <v>9</v>
      </c>
      <c r="L1373" s="16">
        <v>112</v>
      </c>
      <c r="M1373" s="39">
        <f t="shared" si="48"/>
        <v>100.80000000000001</v>
      </c>
      <c r="N1373" s="15" t="s">
        <v>3759</v>
      </c>
      <c r="O1373" s="22"/>
      <c r="P1373" s="27">
        <f t="shared" si="49"/>
        <v>0</v>
      </c>
      <c r="R1373" s="44">
        <v>10</v>
      </c>
    </row>
    <row r="1374" spans="2:18" ht="108" customHeight="1" outlineLevel="4" x14ac:dyDescent="0.2">
      <c r="B1374" s="26"/>
      <c r="C1374" s="3"/>
      <c r="D1374" s="3"/>
      <c r="E1374" s="3"/>
      <c r="F1374" s="3"/>
      <c r="G1374" s="4"/>
      <c r="H1374" s="8" t="s">
        <v>2695</v>
      </c>
      <c r="I1374" s="8" t="s">
        <v>2696</v>
      </c>
      <c r="J1374" s="13">
        <v>1</v>
      </c>
      <c r="K1374" s="41" t="s">
        <v>9</v>
      </c>
      <c r="L1374" s="16">
        <v>119</v>
      </c>
      <c r="M1374" s="39">
        <f t="shared" si="48"/>
        <v>107.1</v>
      </c>
      <c r="N1374" s="15" t="s">
        <v>3760</v>
      </c>
      <c r="O1374" s="22"/>
      <c r="P1374" s="27">
        <f t="shared" si="49"/>
        <v>0</v>
      </c>
      <c r="R1374" s="44">
        <v>10</v>
      </c>
    </row>
    <row r="1375" spans="2:18" ht="108" customHeight="1" outlineLevel="4" x14ac:dyDescent="0.2">
      <c r="B1375" s="26"/>
      <c r="C1375" s="3"/>
      <c r="D1375" s="3"/>
      <c r="E1375" s="3"/>
      <c r="F1375" s="3"/>
      <c r="G1375" s="4"/>
      <c r="H1375" s="8" t="s">
        <v>2697</v>
      </c>
      <c r="I1375" s="8" t="s">
        <v>2698</v>
      </c>
      <c r="J1375" s="13">
        <v>1</v>
      </c>
      <c r="K1375" s="41" t="s">
        <v>9</v>
      </c>
      <c r="L1375" s="16">
        <v>98</v>
      </c>
      <c r="M1375" s="39">
        <f t="shared" si="48"/>
        <v>88.2</v>
      </c>
      <c r="N1375" s="15" t="s">
        <v>3759</v>
      </c>
      <c r="O1375" s="22"/>
      <c r="P1375" s="27">
        <f t="shared" si="49"/>
        <v>0</v>
      </c>
      <c r="R1375" s="44">
        <v>10</v>
      </c>
    </row>
    <row r="1376" spans="2:18" ht="108" customHeight="1" outlineLevel="4" x14ac:dyDescent="0.2">
      <c r="B1376" s="26"/>
      <c r="C1376" s="3"/>
      <c r="D1376" s="3"/>
      <c r="E1376" s="3"/>
      <c r="F1376" s="3"/>
      <c r="G1376" s="4"/>
      <c r="H1376" s="8" t="s">
        <v>2699</v>
      </c>
      <c r="I1376" s="8" t="s">
        <v>2700</v>
      </c>
      <c r="J1376" s="13">
        <v>1</v>
      </c>
      <c r="K1376" s="41" t="s">
        <v>9</v>
      </c>
      <c r="L1376" s="16">
        <v>98</v>
      </c>
      <c r="M1376" s="39">
        <f t="shared" si="48"/>
        <v>88.2</v>
      </c>
      <c r="N1376" s="15" t="s">
        <v>3759</v>
      </c>
      <c r="O1376" s="22"/>
      <c r="P1376" s="27">
        <f t="shared" si="49"/>
        <v>0</v>
      </c>
      <c r="R1376" s="44">
        <v>10</v>
      </c>
    </row>
    <row r="1377" spans="2:18" ht="108" customHeight="1" outlineLevel="4" x14ac:dyDescent="0.2">
      <c r="B1377" s="26"/>
      <c r="C1377" s="3"/>
      <c r="D1377" s="3"/>
      <c r="E1377" s="3"/>
      <c r="F1377" s="3"/>
      <c r="G1377" s="4"/>
      <c r="H1377" s="8" t="s">
        <v>2701</v>
      </c>
      <c r="I1377" s="8" t="s">
        <v>2702</v>
      </c>
      <c r="J1377" s="13">
        <v>1</v>
      </c>
      <c r="K1377" s="41" t="s">
        <v>9</v>
      </c>
      <c r="L1377" s="16">
        <v>98</v>
      </c>
      <c r="M1377" s="39">
        <f t="shared" si="48"/>
        <v>88.2</v>
      </c>
      <c r="N1377" s="15" t="s">
        <v>3759</v>
      </c>
      <c r="O1377" s="22"/>
      <c r="P1377" s="27">
        <f t="shared" si="49"/>
        <v>0</v>
      </c>
      <c r="R1377" s="44">
        <v>10</v>
      </c>
    </row>
    <row r="1378" spans="2:18" ht="108" customHeight="1" outlineLevel="4" x14ac:dyDescent="0.2">
      <c r="B1378" s="26"/>
      <c r="C1378" s="3"/>
      <c r="D1378" s="3"/>
      <c r="E1378" s="3"/>
      <c r="F1378" s="3"/>
      <c r="G1378" s="4"/>
      <c r="H1378" s="8" t="s">
        <v>2703</v>
      </c>
      <c r="I1378" s="8" t="s">
        <v>2704</v>
      </c>
      <c r="J1378" s="13">
        <v>10</v>
      </c>
      <c r="K1378" s="41" t="s">
        <v>9</v>
      </c>
      <c r="L1378" s="16">
        <v>112</v>
      </c>
      <c r="M1378" s="39">
        <f t="shared" si="48"/>
        <v>100.80000000000001</v>
      </c>
      <c r="N1378" s="15" t="s">
        <v>3759</v>
      </c>
      <c r="O1378" s="22"/>
      <c r="P1378" s="27">
        <f t="shared" si="49"/>
        <v>0</v>
      </c>
      <c r="R1378" s="44">
        <v>10</v>
      </c>
    </row>
    <row r="1379" spans="2:18" ht="108" customHeight="1" outlineLevel="4" x14ac:dyDescent="0.2">
      <c r="B1379" s="26"/>
      <c r="C1379" s="3"/>
      <c r="D1379" s="3"/>
      <c r="E1379" s="3"/>
      <c r="F1379" s="3"/>
      <c r="G1379" s="4"/>
      <c r="H1379" s="8" t="s">
        <v>2705</v>
      </c>
      <c r="I1379" s="8" t="s">
        <v>2706</v>
      </c>
      <c r="J1379" s="13">
        <v>1</v>
      </c>
      <c r="K1379" s="41" t="s">
        <v>9</v>
      </c>
      <c r="L1379" s="16">
        <v>133</v>
      </c>
      <c r="M1379" s="39">
        <f t="shared" si="48"/>
        <v>119.7</v>
      </c>
      <c r="N1379" s="15" t="s">
        <v>3759</v>
      </c>
      <c r="O1379" s="22"/>
      <c r="P1379" s="27">
        <f t="shared" si="49"/>
        <v>0</v>
      </c>
      <c r="R1379" s="44">
        <v>10</v>
      </c>
    </row>
    <row r="1380" spans="2:18" ht="108" customHeight="1" outlineLevel="4" x14ac:dyDescent="0.2">
      <c r="B1380" s="26"/>
      <c r="C1380" s="3"/>
      <c r="D1380" s="3"/>
      <c r="E1380" s="3"/>
      <c r="F1380" s="3"/>
      <c r="G1380" s="4"/>
      <c r="H1380" s="8" t="s">
        <v>2707</v>
      </c>
      <c r="I1380" s="8" t="s">
        <v>2708</v>
      </c>
      <c r="J1380" s="13">
        <v>1</v>
      </c>
      <c r="K1380" s="41" t="s">
        <v>9</v>
      </c>
      <c r="L1380" s="16">
        <v>133</v>
      </c>
      <c r="M1380" s="39">
        <f t="shared" si="48"/>
        <v>119.7</v>
      </c>
      <c r="N1380" s="15" t="s">
        <v>3759</v>
      </c>
      <c r="O1380" s="22"/>
      <c r="P1380" s="27">
        <f t="shared" si="49"/>
        <v>0</v>
      </c>
      <c r="R1380" s="44">
        <v>10</v>
      </c>
    </row>
    <row r="1381" spans="2:18" ht="108" customHeight="1" outlineLevel="4" x14ac:dyDescent="0.2">
      <c r="B1381" s="26"/>
      <c r="C1381" s="3"/>
      <c r="D1381" s="3"/>
      <c r="E1381" s="3"/>
      <c r="F1381" s="3"/>
      <c r="G1381" s="4"/>
      <c r="H1381" s="8" t="s">
        <v>2709</v>
      </c>
      <c r="I1381" s="8" t="s">
        <v>2710</v>
      </c>
      <c r="J1381" s="13">
        <v>1</v>
      </c>
      <c r="K1381" s="41" t="s">
        <v>9</v>
      </c>
      <c r="L1381" s="16">
        <v>133</v>
      </c>
      <c r="M1381" s="39">
        <f t="shared" si="48"/>
        <v>119.7</v>
      </c>
      <c r="N1381" s="15" t="s">
        <v>3759</v>
      </c>
      <c r="O1381" s="22"/>
      <c r="P1381" s="27">
        <f t="shared" si="49"/>
        <v>0</v>
      </c>
      <c r="R1381" s="44">
        <v>10</v>
      </c>
    </row>
    <row r="1382" spans="2:18" ht="108" customHeight="1" outlineLevel="4" x14ac:dyDescent="0.2">
      <c r="B1382" s="26"/>
      <c r="C1382" s="3"/>
      <c r="D1382" s="3"/>
      <c r="E1382" s="3"/>
      <c r="F1382" s="3"/>
      <c r="G1382" s="4"/>
      <c r="H1382" s="8" t="s">
        <v>2711</v>
      </c>
      <c r="I1382" s="8" t="s">
        <v>2712</v>
      </c>
      <c r="J1382" s="13">
        <v>1</v>
      </c>
      <c r="K1382" s="41" t="s">
        <v>9</v>
      </c>
      <c r="L1382" s="16">
        <v>133</v>
      </c>
      <c r="M1382" s="39">
        <f t="shared" si="48"/>
        <v>119.7</v>
      </c>
      <c r="N1382" s="15" t="s">
        <v>3760</v>
      </c>
      <c r="O1382" s="22"/>
      <c r="P1382" s="27">
        <f t="shared" si="49"/>
        <v>0</v>
      </c>
      <c r="R1382" s="44">
        <v>10</v>
      </c>
    </row>
    <row r="1383" spans="2:18" ht="108" customHeight="1" outlineLevel="4" x14ac:dyDescent="0.2">
      <c r="B1383" s="26"/>
      <c r="C1383" s="3"/>
      <c r="D1383" s="3"/>
      <c r="E1383" s="3"/>
      <c r="F1383" s="3"/>
      <c r="G1383" s="4"/>
      <c r="H1383" s="8" t="s">
        <v>2713</v>
      </c>
      <c r="I1383" s="8" t="s">
        <v>2714</v>
      </c>
      <c r="J1383" s="13">
        <v>1</v>
      </c>
      <c r="K1383" s="41" t="s">
        <v>9</v>
      </c>
      <c r="L1383" s="16">
        <v>133</v>
      </c>
      <c r="M1383" s="39">
        <f t="shared" si="48"/>
        <v>119.7</v>
      </c>
      <c r="N1383" s="15" t="s">
        <v>3760</v>
      </c>
      <c r="O1383" s="22"/>
      <c r="P1383" s="27">
        <f t="shared" si="49"/>
        <v>0</v>
      </c>
      <c r="R1383" s="44">
        <v>10</v>
      </c>
    </row>
    <row r="1384" spans="2:18" ht="108" customHeight="1" outlineLevel="4" x14ac:dyDescent="0.2">
      <c r="B1384" s="26"/>
      <c r="C1384" s="3"/>
      <c r="D1384" s="3"/>
      <c r="E1384" s="3"/>
      <c r="F1384" s="3"/>
      <c r="G1384" s="4"/>
      <c r="H1384" s="8" t="s">
        <v>2715</v>
      </c>
      <c r="I1384" s="8" t="s">
        <v>2716</v>
      </c>
      <c r="J1384" s="13">
        <v>1</v>
      </c>
      <c r="K1384" s="41" t="s">
        <v>9</v>
      </c>
      <c r="L1384" s="16">
        <v>133</v>
      </c>
      <c r="M1384" s="39">
        <f t="shared" si="48"/>
        <v>119.7</v>
      </c>
      <c r="N1384" s="15" t="s">
        <v>3759</v>
      </c>
      <c r="O1384" s="22"/>
      <c r="P1384" s="27">
        <f t="shared" si="49"/>
        <v>0</v>
      </c>
      <c r="R1384" s="44">
        <v>10</v>
      </c>
    </row>
    <row r="1385" spans="2:18" ht="108" customHeight="1" outlineLevel="4" x14ac:dyDescent="0.2">
      <c r="B1385" s="26"/>
      <c r="C1385" s="3"/>
      <c r="D1385" s="3"/>
      <c r="E1385" s="3"/>
      <c r="F1385" s="3"/>
      <c r="G1385" s="4"/>
      <c r="H1385" s="8" t="s">
        <v>2717</v>
      </c>
      <c r="I1385" s="8" t="s">
        <v>2718</v>
      </c>
      <c r="J1385" s="13">
        <v>1</v>
      </c>
      <c r="K1385" s="41" t="s">
        <v>9</v>
      </c>
      <c r="L1385" s="16">
        <v>133</v>
      </c>
      <c r="M1385" s="39">
        <f t="shared" si="48"/>
        <v>119.7</v>
      </c>
      <c r="N1385" s="15" t="s">
        <v>3759</v>
      </c>
      <c r="O1385" s="22"/>
      <c r="P1385" s="27">
        <f t="shared" si="49"/>
        <v>0</v>
      </c>
      <c r="R1385" s="44">
        <v>10</v>
      </c>
    </row>
    <row r="1386" spans="2:18" ht="108" customHeight="1" outlineLevel="4" x14ac:dyDescent="0.2">
      <c r="B1386" s="26"/>
      <c r="C1386" s="3"/>
      <c r="D1386" s="3"/>
      <c r="E1386" s="3"/>
      <c r="F1386" s="3"/>
      <c r="G1386" s="4"/>
      <c r="H1386" s="8" t="s">
        <v>2719</v>
      </c>
      <c r="I1386" s="8" t="s">
        <v>2720</v>
      </c>
      <c r="J1386" s="13">
        <v>1</v>
      </c>
      <c r="K1386" s="41" t="s">
        <v>9</v>
      </c>
      <c r="L1386" s="16">
        <v>133</v>
      </c>
      <c r="M1386" s="39">
        <f t="shared" si="48"/>
        <v>119.7</v>
      </c>
      <c r="N1386" s="15" t="s">
        <v>3759</v>
      </c>
      <c r="O1386" s="22"/>
      <c r="P1386" s="27">
        <f t="shared" si="49"/>
        <v>0</v>
      </c>
      <c r="R1386" s="44">
        <v>10</v>
      </c>
    </row>
    <row r="1387" spans="2:18" ht="108" customHeight="1" outlineLevel="4" x14ac:dyDescent="0.2">
      <c r="B1387" s="26"/>
      <c r="C1387" s="3"/>
      <c r="D1387" s="3"/>
      <c r="E1387" s="3"/>
      <c r="F1387" s="3"/>
      <c r="G1387" s="4"/>
      <c r="H1387" s="8" t="s">
        <v>2721</v>
      </c>
      <c r="I1387" s="8" t="s">
        <v>2722</v>
      </c>
      <c r="J1387" s="13">
        <v>1</v>
      </c>
      <c r="K1387" s="41" t="s">
        <v>9</v>
      </c>
      <c r="L1387" s="16">
        <v>133</v>
      </c>
      <c r="M1387" s="39">
        <f t="shared" si="48"/>
        <v>119.7</v>
      </c>
      <c r="N1387" s="15" t="s">
        <v>3760</v>
      </c>
      <c r="O1387" s="22"/>
      <c r="P1387" s="27">
        <f t="shared" si="49"/>
        <v>0</v>
      </c>
      <c r="R1387" s="44">
        <v>10</v>
      </c>
    </row>
    <row r="1388" spans="2:18" ht="108" customHeight="1" outlineLevel="4" x14ac:dyDescent="0.2">
      <c r="B1388" s="26"/>
      <c r="C1388" s="3"/>
      <c r="D1388" s="3"/>
      <c r="E1388" s="3"/>
      <c r="F1388" s="3"/>
      <c r="G1388" s="4"/>
      <c r="H1388" s="8" t="s">
        <v>2723</v>
      </c>
      <c r="I1388" s="8" t="s">
        <v>2724</v>
      </c>
      <c r="J1388" s="13">
        <v>1</v>
      </c>
      <c r="K1388" s="41" t="s">
        <v>9</v>
      </c>
      <c r="L1388" s="16">
        <v>119</v>
      </c>
      <c r="M1388" s="39">
        <f t="shared" si="48"/>
        <v>107.1</v>
      </c>
      <c r="N1388" s="15" t="s">
        <v>3759</v>
      </c>
      <c r="O1388" s="22"/>
      <c r="P1388" s="27">
        <f t="shared" si="49"/>
        <v>0</v>
      </c>
      <c r="R1388" s="44">
        <v>10</v>
      </c>
    </row>
    <row r="1389" spans="2:18" ht="108" customHeight="1" outlineLevel="4" x14ac:dyDescent="0.2">
      <c r="B1389" s="26"/>
      <c r="C1389" s="3"/>
      <c r="D1389" s="3"/>
      <c r="E1389" s="3"/>
      <c r="F1389" s="3"/>
      <c r="G1389" s="4"/>
      <c r="H1389" s="8" t="s">
        <v>2725</v>
      </c>
      <c r="I1389" s="8" t="s">
        <v>2726</v>
      </c>
      <c r="J1389" s="13">
        <v>1</v>
      </c>
      <c r="K1389" s="41" t="s">
        <v>9</v>
      </c>
      <c r="L1389" s="16">
        <v>119</v>
      </c>
      <c r="M1389" s="39">
        <f t="shared" si="48"/>
        <v>107.1</v>
      </c>
      <c r="N1389" s="15" t="s">
        <v>3759</v>
      </c>
      <c r="O1389" s="22"/>
      <c r="P1389" s="27">
        <f t="shared" si="49"/>
        <v>0</v>
      </c>
      <c r="R1389" s="44">
        <v>10</v>
      </c>
    </row>
    <row r="1390" spans="2:18" ht="108" customHeight="1" outlineLevel="4" x14ac:dyDescent="0.2">
      <c r="B1390" s="26"/>
      <c r="C1390" s="3"/>
      <c r="D1390" s="3"/>
      <c r="E1390" s="3"/>
      <c r="F1390" s="3"/>
      <c r="G1390" s="4"/>
      <c r="H1390" s="8" t="s">
        <v>2727</v>
      </c>
      <c r="I1390" s="8" t="s">
        <v>2728</v>
      </c>
      <c r="J1390" s="13">
        <v>1</v>
      </c>
      <c r="K1390" s="41" t="s">
        <v>9</v>
      </c>
      <c r="L1390" s="16">
        <v>119</v>
      </c>
      <c r="M1390" s="39">
        <f t="shared" si="48"/>
        <v>107.1</v>
      </c>
      <c r="N1390" s="15" t="s">
        <v>3760</v>
      </c>
      <c r="O1390" s="22"/>
      <c r="P1390" s="27">
        <f t="shared" si="49"/>
        <v>0</v>
      </c>
      <c r="R1390" s="44">
        <v>10</v>
      </c>
    </row>
    <row r="1391" spans="2:18" ht="108" customHeight="1" outlineLevel="4" x14ac:dyDescent="0.2">
      <c r="B1391" s="26"/>
      <c r="C1391" s="3"/>
      <c r="D1391" s="3"/>
      <c r="E1391" s="3"/>
      <c r="F1391" s="3"/>
      <c r="G1391" s="4"/>
      <c r="H1391" s="8" t="s">
        <v>2729</v>
      </c>
      <c r="I1391" s="8" t="s">
        <v>2730</v>
      </c>
      <c r="J1391" s="13">
        <v>1</v>
      </c>
      <c r="K1391" s="41" t="s">
        <v>9</v>
      </c>
      <c r="L1391" s="16">
        <v>133</v>
      </c>
      <c r="M1391" s="39">
        <f t="shared" si="48"/>
        <v>119.7</v>
      </c>
      <c r="N1391" s="15" t="s">
        <v>3759</v>
      </c>
      <c r="O1391" s="22"/>
      <c r="P1391" s="27">
        <f t="shared" si="49"/>
        <v>0</v>
      </c>
      <c r="R1391" s="44">
        <v>10</v>
      </c>
    </row>
    <row r="1392" spans="2:18" ht="108" customHeight="1" outlineLevel="4" x14ac:dyDescent="0.2">
      <c r="B1392" s="26"/>
      <c r="C1392" s="3"/>
      <c r="D1392" s="3"/>
      <c r="E1392" s="3"/>
      <c r="F1392" s="3"/>
      <c r="G1392" s="4"/>
      <c r="H1392" s="8" t="s">
        <v>2731</v>
      </c>
      <c r="I1392" s="8" t="s">
        <v>2732</v>
      </c>
      <c r="J1392" s="13">
        <v>1</v>
      </c>
      <c r="K1392" s="41" t="s">
        <v>9</v>
      </c>
      <c r="L1392" s="16">
        <v>133</v>
      </c>
      <c r="M1392" s="39">
        <f t="shared" si="48"/>
        <v>119.7</v>
      </c>
      <c r="N1392" s="15" t="s">
        <v>3759</v>
      </c>
      <c r="O1392" s="22"/>
      <c r="P1392" s="27">
        <f t="shared" si="49"/>
        <v>0</v>
      </c>
      <c r="R1392" s="44">
        <v>10</v>
      </c>
    </row>
    <row r="1393" spans="2:18" ht="108" customHeight="1" outlineLevel="4" x14ac:dyDescent="0.2">
      <c r="B1393" s="26"/>
      <c r="C1393" s="3"/>
      <c r="D1393" s="3"/>
      <c r="E1393" s="3"/>
      <c r="F1393" s="3"/>
      <c r="G1393" s="4"/>
      <c r="H1393" s="8" t="s">
        <v>2733</v>
      </c>
      <c r="I1393" s="8" t="s">
        <v>2734</v>
      </c>
      <c r="J1393" s="13">
        <v>1</v>
      </c>
      <c r="K1393" s="41" t="s">
        <v>9</v>
      </c>
      <c r="L1393" s="16">
        <v>133</v>
      </c>
      <c r="M1393" s="39">
        <f t="shared" si="48"/>
        <v>119.7</v>
      </c>
      <c r="N1393" s="15" t="s">
        <v>3759</v>
      </c>
      <c r="O1393" s="22"/>
      <c r="P1393" s="27">
        <f t="shared" si="49"/>
        <v>0</v>
      </c>
      <c r="R1393" s="44">
        <v>10</v>
      </c>
    </row>
    <row r="1394" spans="2:18" ht="108" customHeight="1" outlineLevel="4" x14ac:dyDescent="0.2">
      <c r="B1394" s="26"/>
      <c r="C1394" s="3"/>
      <c r="D1394" s="3"/>
      <c r="E1394" s="3"/>
      <c r="F1394" s="3"/>
      <c r="G1394" s="4"/>
      <c r="H1394" s="8" t="s">
        <v>2735</v>
      </c>
      <c r="I1394" s="8" t="s">
        <v>2736</v>
      </c>
      <c r="J1394" s="13">
        <v>1</v>
      </c>
      <c r="K1394" s="41" t="s">
        <v>9</v>
      </c>
      <c r="L1394" s="16">
        <v>807.88</v>
      </c>
      <c r="M1394" s="39">
        <f t="shared" si="48"/>
        <v>727.09199999999998</v>
      </c>
      <c r="N1394" s="15" t="s">
        <v>3759</v>
      </c>
      <c r="O1394" s="22"/>
      <c r="P1394" s="27">
        <f t="shared" si="49"/>
        <v>0</v>
      </c>
      <c r="R1394" s="44">
        <v>10</v>
      </c>
    </row>
    <row r="1395" spans="2:18" ht="108" customHeight="1" outlineLevel="4" x14ac:dyDescent="0.2">
      <c r="B1395" s="26"/>
      <c r="C1395" s="3"/>
      <c r="D1395" s="3"/>
      <c r="E1395" s="3"/>
      <c r="F1395" s="3"/>
      <c r="G1395" s="4"/>
      <c r="H1395" s="8" t="s">
        <v>2737</v>
      </c>
      <c r="I1395" s="8" t="s">
        <v>2738</v>
      </c>
      <c r="J1395" s="13">
        <v>1</v>
      </c>
      <c r="K1395" s="41" t="s">
        <v>9</v>
      </c>
      <c r="L1395" s="16">
        <v>807.88</v>
      </c>
      <c r="M1395" s="39">
        <f t="shared" si="48"/>
        <v>727.09199999999998</v>
      </c>
      <c r="N1395" s="15" t="s">
        <v>3759</v>
      </c>
      <c r="O1395" s="22"/>
      <c r="P1395" s="27">
        <f t="shared" si="49"/>
        <v>0</v>
      </c>
      <c r="R1395" s="44">
        <v>10</v>
      </c>
    </row>
    <row r="1396" spans="2:18" ht="108" customHeight="1" outlineLevel="4" x14ac:dyDescent="0.2">
      <c r="B1396" s="26"/>
      <c r="C1396" s="3"/>
      <c r="D1396" s="3"/>
      <c r="E1396" s="3"/>
      <c r="F1396" s="3"/>
      <c r="G1396" s="4"/>
      <c r="H1396" s="8" t="s">
        <v>2739</v>
      </c>
      <c r="I1396" s="8" t="s">
        <v>2740</v>
      </c>
      <c r="J1396" s="13">
        <v>1</v>
      </c>
      <c r="K1396" s="41" t="s">
        <v>9</v>
      </c>
      <c r="L1396" s="16">
        <v>824.96</v>
      </c>
      <c r="M1396" s="39">
        <f t="shared" si="48"/>
        <v>742.46400000000006</v>
      </c>
      <c r="N1396" s="15" t="s">
        <v>3759</v>
      </c>
      <c r="O1396" s="22"/>
      <c r="P1396" s="27">
        <f t="shared" si="49"/>
        <v>0</v>
      </c>
      <c r="R1396" s="44">
        <v>10</v>
      </c>
    </row>
    <row r="1397" spans="2:18" ht="108" customHeight="1" outlineLevel="4" x14ac:dyDescent="0.2">
      <c r="B1397" s="26"/>
      <c r="C1397" s="3"/>
      <c r="D1397" s="3"/>
      <c r="E1397" s="3"/>
      <c r="F1397" s="3"/>
      <c r="G1397" s="4"/>
      <c r="H1397" s="8" t="s">
        <v>2741</v>
      </c>
      <c r="I1397" s="8" t="s">
        <v>2742</v>
      </c>
      <c r="J1397" s="13">
        <v>1</v>
      </c>
      <c r="K1397" s="41" t="s">
        <v>9</v>
      </c>
      <c r="L1397" s="16">
        <v>133</v>
      </c>
      <c r="M1397" s="39">
        <f t="shared" si="48"/>
        <v>119.7</v>
      </c>
      <c r="N1397" s="15" t="s">
        <v>3759</v>
      </c>
      <c r="O1397" s="22"/>
      <c r="P1397" s="27">
        <f t="shared" si="49"/>
        <v>0</v>
      </c>
      <c r="R1397" s="44">
        <v>10</v>
      </c>
    </row>
    <row r="1398" spans="2:18" ht="108" customHeight="1" outlineLevel="4" x14ac:dyDescent="0.2">
      <c r="B1398" s="26"/>
      <c r="C1398" s="3"/>
      <c r="D1398" s="3"/>
      <c r="E1398" s="3"/>
      <c r="F1398" s="3"/>
      <c r="G1398" s="4"/>
      <c r="H1398" s="8" t="s">
        <v>2743</v>
      </c>
      <c r="I1398" s="8" t="s">
        <v>2744</v>
      </c>
      <c r="J1398" s="13">
        <v>1</v>
      </c>
      <c r="K1398" s="41" t="s">
        <v>9</v>
      </c>
      <c r="L1398" s="16">
        <v>133</v>
      </c>
      <c r="M1398" s="39">
        <f t="shared" si="48"/>
        <v>119.7</v>
      </c>
      <c r="N1398" s="15" t="s">
        <v>3759</v>
      </c>
      <c r="O1398" s="22"/>
      <c r="P1398" s="27">
        <f t="shared" si="49"/>
        <v>0</v>
      </c>
      <c r="R1398" s="44">
        <v>10</v>
      </c>
    </row>
    <row r="1399" spans="2:18" ht="108" customHeight="1" outlineLevel="4" x14ac:dyDescent="0.2">
      <c r="B1399" s="26"/>
      <c r="C1399" s="3"/>
      <c r="D1399" s="3"/>
      <c r="E1399" s="3"/>
      <c r="F1399" s="3"/>
      <c r="G1399" s="4"/>
      <c r="H1399" s="8" t="s">
        <v>2745</v>
      </c>
      <c r="I1399" s="8" t="s">
        <v>2746</v>
      </c>
      <c r="J1399" s="13">
        <v>1</v>
      </c>
      <c r="K1399" s="41" t="s">
        <v>9</v>
      </c>
      <c r="L1399" s="16">
        <v>133</v>
      </c>
      <c r="M1399" s="39">
        <f t="shared" si="48"/>
        <v>119.7</v>
      </c>
      <c r="N1399" s="15" t="s">
        <v>3759</v>
      </c>
      <c r="O1399" s="22"/>
      <c r="P1399" s="27">
        <f t="shared" si="49"/>
        <v>0</v>
      </c>
      <c r="R1399" s="44">
        <v>10</v>
      </c>
    </row>
    <row r="1400" spans="2:18" ht="108" customHeight="1" outlineLevel="4" x14ac:dyDescent="0.2">
      <c r="B1400" s="26"/>
      <c r="C1400" s="3"/>
      <c r="D1400" s="3"/>
      <c r="E1400" s="3"/>
      <c r="F1400" s="3"/>
      <c r="G1400" s="4"/>
      <c r="H1400" s="8" t="s">
        <v>2747</v>
      </c>
      <c r="I1400" s="8" t="s">
        <v>2748</v>
      </c>
      <c r="J1400" s="13">
        <v>1</v>
      </c>
      <c r="K1400" s="41" t="s">
        <v>9</v>
      </c>
      <c r="L1400" s="16">
        <v>133</v>
      </c>
      <c r="M1400" s="39">
        <f t="shared" si="48"/>
        <v>119.7</v>
      </c>
      <c r="N1400" s="15" t="s">
        <v>3759</v>
      </c>
      <c r="O1400" s="22"/>
      <c r="P1400" s="27">
        <f t="shared" si="49"/>
        <v>0</v>
      </c>
      <c r="R1400" s="44">
        <v>10</v>
      </c>
    </row>
    <row r="1401" spans="2:18" ht="108" customHeight="1" outlineLevel="4" x14ac:dyDescent="0.2">
      <c r="B1401" s="26"/>
      <c r="C1401" s="3"/>
      <c r="D1401" s="3"/>
      <c r="E1401" s="3"/>
      <c r="F1401" s="3"/>
      <c r="G1401" s="4"/>
      <c r="H1401" s="8" t="s">
        <v>2749</v>
      </c>
      <c r="I1401" s="8" t="s">
        <v>2750</v>
      </c>
      <c r="J1401" s="13">
        <v>1</v>
      </c>
      <c r="K1401" s="41" t="s">
        <v>9</v>
      </c>
      <c r="L1401" s="16">
        <v>133</v>
      </c>
      <c r="M1401" s="39">
        <f t="shared" si="48"/>
        <v>119.7</v>
      </c>
      <c r="N1401" s="15" t="s">
        <v>3759</v>
      </c>
      <c r="O1401" s="22"/>
      <c r="P1401" s="27">
        <f t="shared" si="49"/>
        <v>0</v>
      </c>
      <c r="R1401" s="44">
        <v>10</v>
      </c>
    </row>
    <row r="1402" spans="2:18" ht="108" customHeight="1" outlineLevel="4" x14ac:dyDescent="0.2">
      <c r="B1402" s="26"/>
      <c r="C1402" s="3"/>
      <c r="D1402" s="3"/>
      <c r="E1402" s="3"/>
      <c r="F1402" s="3"/>
      <c r="G1402" s="4"/>
      <c r="H1402" s="8" t="s">
        <v>2751</v>
      </c>
      <c r="I1402" s="8" t="s">
        <v>2752</v>
      </c>
      <c r="J1402" s="13">
        <v>1</v>
      </c>
      <c r="K1402" s="41" t="s">
        <v>9</v>
      </c>
      <c r="L1402" s="16">
        <v>133</v>
      </c>
      <c r="M1402" s="39">
        <f t="shared" si="48"/>
        <v>119.7</v>
      </c>
      <c r="N1402" s="15" t="s">
        <v>3759</v>
      </c>
      <c r="O1402" s="22"/>
      <c r="P1402" s="27">
        <f t="shared" si="49"/>
        <v>0</v>
      </c>
      <c r="R1402" s="44">
        <v>10</v>
      </c>
    </row>
    <row r="1403" spans="2:18" ht="108" customHeight="1" outlineLevel="4" x14ac:dyDescent="0.2">
      <c r="B1403" s="26"/>
      <c r="C1403" s="3"/>
      <c r="D1403" s="3"/>
      <c r="E1403" s="3"/>
      <c r="F1403" s="3"/>
      <c r="G1403" s="4"/>
      <c r="H1403" s="8" t="s">
        <v>2753</v>
      </c>
      <c r="I1403" s="8" t="s">
        <v>2754</v>
      </c>
      <c r="J1403" s="13">
        <v>1</v>
      </c>
      <c r="K1403" s="41" t="s">
        <v>9</v>
      </c>
      <c r="L1403" s="16">
        <v>133</v>
      </c>
      <c r="M1403" s="39">
        <f t="shared" si="48"/>
        <v>119.7</v>
      </c>
      <c r="N1403" s="15" t="s">
        <v>3759</v>
      </c>
      <c r="O1403" s="22"/>
      <c r="P1403" s="27">
        <f t="shared" si="49"/>
        <v>0</v>
      </c>
      <c r="R1403" s="44">
        <v>10</v>
      </c>
    </row>
    <row r="1404" spans="2:18" ht="108" customHeight="1" outlineLevel="4" x14ac:dyDescent="0.2">
      <c r="B1404" s="26"/>
      <c r="C1404" s="3"/>
      <c r="D1404" s="3"/>
      <c r="E1404" s="3"/>
      <c r="F1404" s="3"/>
      <c r="G1404" s="4"/>
      <c r="H1404" s="8" t="s">
        <v>2755</v>
      </c>
      <c r="I1404" s="8" t="s">
        <v>2756</v>
      </c>
      <c r="J1404" s="13">
        <v>1</v>
      </c>
      <c r="K1404" s="41" t="s">
        <v>9</v>
      </c>
      <c r="L1404" s="16">
        <v>133</v>
      </c>
      <c r="M1404" s="39">
        <f t="shared" si="48"/>
        <v>119.7</v>
      </c>
      <c r="N1404" s="15" t="s">
        <v>3759</v>
      </c>
      <c r="O1404" s="22"/>
      <c r="P1404" s="27">
        <f t="shared" si="49"/>
        <v>0</v>
      </c>
      <c r="R1404" s="44">
        <v>10</v>
      </c>
    </row>
    <row r="1405" spans="2:18" ht="108" customHeight="1" outlineLevel="4" x14ac:dyDescent="0.2">
      <c r="B1405" s="26"/>
      <c r="C1405" s="3"/>
      <c r="D1405" s="3"/>
      <c r="E1405" s="3"/>
      <c r="F1405" s="3"/>
      <c r="G1405" s="4"/>
      <c r="H1405" s="8" t="s">
        <v>2757</v>
      </c>
      <c r="I1405" s="8" t="s">
        <v>2758</v>
      </c>
      <c r="J1405" s="13">
        <v>1</v>
      </c>
      <c r="K1405" s="41" t="s">
        <v>9</v>
      </c>
      <c r="L1405" s="16">
        <v>133</v>
      </c>
      <c r="M1405" s="39">
        <f t="shared" si="48"/>
        <v>119.7</v>
      </c>
      <c r="N1405" s="15" t="s">
        <v>3759</v>
      </c>
      <c r="O1405" s="22"/>
      <c r="P1405" s="27">
        <f t="shared" si="49"/>
        <v>0</v>
      </c>
      <c r="R1405" s="44">
        <v>10</v>
      </c>
    </row>
    <row r="1406" spans="2:18" ht="108" customHeight="1" outlineLevel="4" x14ac:dyDescent="0.2">
      <c r="B1406" s="26"/>
      <c r="C1406" s="3"/>
      <c r="D1406" s="3"/>
      <c r="E1406" s="3"/>
      <c r="F1406" s="3"/>
      <c r="G1406" s="4"/>
      <c r="H1406" s="8" t="s">
        <v>2759</v>
      </c>
      <c r="I1406" s="8" t="s">
        <v>2760</v>
      </c>
      <c r="J1406" s="13">
        <v>1</v>
      </c>
      <c r="K1406" s="41" t="s">
        <v>9</v>
      </c>
      <c r="L1406" s="16">
        <v>133</v>
      </c>
      <c r="M1406" s="39">
        <f t="shared" si="48"/>
        <v>119.7</v>
      </c>
      <c r="N1406" s="15" t="s">
        <v>3759</v>
      </c>
      <c r="O1406" s="22"/>
      <c r="P1406" s="27">
        <f t="shared" si="49"/>
        <v>0</v>
      </c>
      <c r="R1406" s="44">
        <v>10</v>
      </c>
    </row>
    <row r="1407" spans="2:18" ht="108" customHeight="1" outlineLevel="4" x14ac:dyDescent="0.2">
      <c r="B1407" s="26"/>
      <c r="C1407" s="3"/>
      <c r="D1407" s="3"/>
      <c r="E1407" s="3"/>
      <c r="F1407" s="3"/>
      <c r="G1407" s="4"/>
      <c r="H1407" s="8" t="s">
        <v>2761</v>
      </c>
      <c r="I1407" s="8" t="s">
        <v>2762</v>
      </c>
      <c r="J1407" s="13">
        <v>1</v>
      </c>
      <c r="K1407" s="41" t="s">
        <v>9</v>
      </c>
      <c r="L1407" s="16">
        <v>133</v>
      </c>
      <c r="M1407" s="39">
        <f t="shared" si="48"/>
        <v>119.7</v>
      </c>
      <c r="N1407" s="15" t="s">
        <v>3759</v>
      </c>
      <c r="O1407" s="22"/>
      <c r="P1407" s="27">
        <f t="shared" si="49"/>
        <v>0</v>
      </c>
      <c r="R1407" s="44">
        <v>10</v>
      </c>
    </row>
    <row r="1408" spans="2:18" ht="108" customHeight="1" outlineLevel="4" x14ac:dyDescent="0.2">
      <c r="B1408" s="26"/>
      <c r="C1408" s="3"/>
      <c r="D1408" s="3"/>
      <c r="E1408" s="3"/>
      <c r="F1408" s="3"/>
      <c r="G1408" s="4"/>
      <c r="H1408" s="8" t="s">
        <v>2763</v>
      </c>
      <c r="I1408" s="8" t="s">
        <v>2764</v>
      </c>
      <c r="J1408" s="13">
        <v>1</v>
      </c>
      <c r="K1408" s="41" t="s">
        <v>9</v>
      </c>
      <c r="L1408" s="16">
        <v>133</v>
      </c>
      <c r="M1408" s="39">
        <f t="shared" ref="M1408:M1431" si="50">(L1408/100)*(100-R1408)</f>
        <v>119.7</v>
      </c>
      <c r="N1408" s="15" t="s">
        <v>3759</v>
      </c>
      <c r="O1408" s="22"/>
      <c r="P1408" s="27">
        <f t="shared" si="49"/>
        <v>0</v>
      </c>
      <c r="R1408" s="44">
        <v>10</v>
      </c>
    </row>
    <row r="1409" spans="2:18" ht="108" customHeight="1" outlineLevel="4" x14ac:dyDescent="0.2">
      <c r="B1409" s="26"/>
      <c r="C1409" s="3"/>
      <c r="D1409" s="3"/>
      <c r="E1409" s="3"/>
      <c r="F1409" s="3"/>
      <c r="G1409" s="4"/>
      <c r="H1409" s="8" t="s">
        <v>2765</v>
      </c>
      <c r="I1409" s="8" t="s">
        <v>2766</v>
      </c>
      <c r="J1409" s="13">
        <v>1</v>
      </c>
      <c r="K1409" s="41" t="s">
        <v>9</v>
      </c>
      <c r="L1409" s="16">
        <v>133</v>
      </c>
      <c r="M1409" s="39">
        <f t="shared" si="50"/>
        <v>119.7</v>
      </c>
      <c r="N1409" s="15" t="s">
        <v>3759</v>
      </c>
      <c r="O1409" s="22"/>
      <c r="P1409" s="27">
        <f t="shared" si="49"/>
        <v>0</v>
      </c>
      <c r="R1409" s="44">
        <v>10</v>
      </c>
    </row>
    <row r="1410" spans="2:18" ht="108" customHeight="1" outlineLevel="4" x14ac:dyDescent="0.2">
      <c r="B1410" s="26"/>
      <c r="C1410" s="3"/>
      <c r="D1410" s="3"/>
      <c r="E1410" s="3"/>
      <c r="F1410" s="3"/>
      <c r="G1410" s="4"/>
      <c r="H1410" s="8" t="s">
        <v>2767</v>
      </c>
      <c r="I1410" s="8" t="s">
        <v>2768</v>
      </c>
      <c r="J1410" s="13">
        <v>1</v>
      </c>
      <c r="K1410" s="41" t="s">
        <v>9</v>
      </c>
      <c r="L1410" s="16">
        <v>133</v>
      </c>
      <c r="M1410" s="39">
        <f t="shared" si="50"/>
        <v>119.7</v>
      </c>
      <c r="N1410" s="15" t="s">
        <v>3759</v>
      </c>
      <c r="O1410" s="22"/>
      <c r="P1410" s="27">
        <f t="shared" si="49"/>
        <v>0</v>
      </c>
      <c r="R1410" s="44">
        <v>10</v>
      </c>
    </row>
    <row r="1411" spans="2:18" ht="108" customHeight="1" outlineLevel="4" x14ac:dyDescent="0.2">
      <c r="B1411" s="26"/>
      <c r="C1411" s="3"/>
      <c r="D1411" s="3"/>
      <c r="E1411" s="3"/>
      <c r="F1411" s="3"/>
      <c r="G1411" s="4"/>
      <c r="H1411" s="8" t="s">
        <v>2769</v>
      </c>
      <c r="I1411" s="8" t="s">
        <v>2770</v>
      </c>
      <c r="J1411" s="13">
        <v>1</v>
      </c>
      <c r="K1411" s="41" t="s">
        <v>9</v>
      </c>
      <c r="L1411" s="16">
        <v>133</v>
      </c>
      <c r="M1411" s="39">
        <f t="shared" si="50"/>
        <v>119.7</v>
      </c>
      <c r="N1411" s="15" t="s">
        <v>3759</v>
      </c>
      <c r="O1411" s="22"/>
      <c r="P1411" s="27">
        <f t="shared" si="49"/>
        <v>0</v>
      </c>
      <c r="R1411" s="44">
        <v>10</v>
      </c>
    </row>
    <row r="1412" spans="2:18" ht="108" customHeight="1" outlineLevel="4" x14ac:dyDescent="0.2">
      <c r="B1412" s="26"/>
      <c r="C1412" s="3"/>
      <c r="D1412" s="3"/>
      <c r="E1412" s="3"/>
      <c r="F1412" s="3"/>
      <c r="G1412" s="4"/>
      <c r="H1412" s="8" t="s">
        <v>2771</v>
      </c>
      <c r="I1412" s="8" t="s">
        <v>2772</v>
      </c>
      <c r="J1412" s="13">
        <v>1</v>
      </c>
      <c r="K1412" s="41" t="s">
        <v>9</v>
      </c>
      <c r="L1412" s="16">
        <v>133</v>
      </c>
      <c r="M1412" s="39">
        <f t="shared" si="50"/>
        <v>119.7</v>
      </c>
      <c r="N1412" s="15" t="s">
        <v>3759</v>
      </c>
      <c r="O1412" s="22"/>
      <c r="P1412" s="27">
        <f t="shared" si="49"/>
        <v>0</v>
      </c>
      <c r="R1412" s="44">
        <v>10</v>
      </c>
    </row>
    <row r="1413" spans="2:18" ht="108" customHeight="1" outlineLevel="4" x14ac:dyDescent="0.2">
      <c r="B1413" s="26"/>
      <c r="C1413" s="3"/>
      <c r="D1413" s="3"/>
      <c r="E1413" s="3"/>
      <c r="F1413" s="3"/>
      <c r="G1413" s="4"/>
      <c r="H1413" s="8" t="s">
        <v>2773</v>
      </c>
      <c r="I1413" s="8" t="s">
        <v>2774</v>
      </c>
      <c r="J1413" s="13">
        <v>1</v>
      </c>
      <c r="K1413" s="41" t="s">
        <v>9</v>
      </c>
      <c r="L1413" s="16">
        <v>133</v>
      </c>
      <c r="M1413" s="39">
        <f t="shared" si="50"/>
        <v>119.7</v>
      </c>
      <c r="N1413" s="15" t="s">
        <v>3759</v>
      </c>
      <c r="O1413" s="22"/>
      <c r="P1413" s="27">
        <f t="shared" si="49"/>
        <v>0</v>
      </c>
      <c r="R1413" s="44">
        <v>10</v>
      </c>
    </row>
    <row r="1414" spans="2:18" ht="108" customHeight="1" outlineLevel="4" x14ac:dyDescent="0.2">
      <c r="B1414" s="26"/>
      <c r="C1414" s="3"/>
      <c r="D1414" s="3"/>
      <c r="E1414" s="3"/>
      <c r="F1414" s="3"/>
      <c r="G1414" s="4"/>
      <c r="H1414" s="8" t="s">
        <v>2775</v>
      </c>
      <c r="I1414" s="8" t="s">
        <v>2776</v>
      </c>
      <c r="J1414" s="13">
        <v>1</v>
      </c>
      <c r="K1414" s="41" t="s">
        <v>9</v>
      </c>
      <c r="L1414" s="16">
        <v>133</v>
      </c>
      <c r="M1414" s="39">
        <f t="shared" si="50"/>
        <v>119.7</v>
      </c>
      <c r="N1414" s="15" t="s">
        <v>3759</v>
      </c>
      <c r="O1414" s="22"/>
      <c r="P1414" s="27">
        <f t="shared" si="49"/>
        <v>0</v>
      </c>
      <c r="R1414" s="44">
        <v>10</v>
      </c>
    </row>
    <row r="1415" spans="2:18" ht="108" customHeight="1" outlineLevel="4" x14ac:dyDescent="0.2">
      <c r="B1415" s="26"/>
      <c r="C1415" s="3"/>
      <c r="D1415" s="3"/>
      <c r="E1415" s="3"/>
      <c r="F1415" s="3"/>
      <c r="G1415" s="4"/>
      <c r="H1415" s="8" t="s">
        <v>2777</v>
      </c>
      <c r="I1415" s="8" t="s">
        <v>2778</v>
      </c>
      <c r="J1415" s="13">
        <v>1</v>
      </c>
      <c r="K1415" s="41" t="s">
        <v>9</v>
      </c>
      <c r="L1415" s="16">
        <v>133</v>
      </c>
      <c r="M1415" s="39">
        <f t="shared" si="50"/>
        <v>119.7</v>
      </c>
      <c r="N1415" s="15" t="s">
        <v>3759</v>
      </c>
      <c r="O1415" s="22"/>
      <c r="P1415" s="27">
        <f t="shared" si="49"/>
        <v>0</v>
      </c>
      <c r="R1415" s="44">
        <v>10</v>
      </c>
    </row>
    <row r="1416" spans="2:18" ht="108" customHeight="1" outlineLevel="4" x14ac:dyDescent="0.2">
      <c r="B1416" s="26"/>
      <c r="C1416" s="3"/>
      <c r="D1416" s="3"/>
      <c r="E1416" s="3"/>
      <c r="F1416" s="3"/>
      <c r="G1416" s="4"/>
      <c r="H1416" s="8" t="s">
        <v>2779</v>
      </c>
      <c r="I1416" s="8" t="s">
        <v>2780</v>
      </c>
      <c r="J1416" s="13">
        <v>1</v>
      </c>
      <c r="K1416" s="41" t="s">
        <v>9</v>
      </c>
      <c r="L1416" s="16">
        <v>126</v>
      </c>
      <c r="M1416" s="39">
        <f t="shared" si="50"/>
        <v>113.4</v>
      </c>
      <c r="N1416" s="15" t="s">
        <v>3759</v>
      </c>
      <c r="O1416" s="22"/>
      <c r="P1416" s="27">
        <f t="shared" si="49"/>
        <v>0</v>
      </c>
      <c r="R1416" s="44">
        <v>10</v>
      </c>
    </row>
    <row r="1417" spans="2:18" ht="108" customHeight="1" outlineLevel="4" x14ac:dyDescent="0.2">
      <c r="B1417" s="26"/>
      <c r="C1417" s="3"/>
      <c r="D1417" s="3"/>
      <c r="E1417" s="3"/>
      <c r="F1417" s="3"/>
      <c r="G1417" s="4"/>
      <c r="H1417" s="8" t="s">
        <v>2781</v>
      </c>
      <c r="I1417" s="8" t="s">
        <v>2782</v>
      </c>
      <c r="J1417" s="13">
        <v>1</v>
      </c>
      <c r="K1417" s="41" t="s">
        <v>9</v>
      </c>
      <c r="L1417" s="16">
        <v>119</v>
      </c>
      <c r="M1417" s="39">
        <f t="shared" si="50"/>
        <v>107.1</v>
      </c>
      <c r="N1417" s="15" t="s">
        <v>3759</v>
      </c>
      <c r="O1417" s="22"/>
      <c r="P1417" s="27">
        <f t="shared" si="49"/>
        <v>0</v>
      </c>
      <c r="R1417" s="44">
        <v>10</v>
      </c>
    </row>
    <row r="1418" spans="2:18" ht="108" customHeight="1" outlineLevel="4" x14ac:dyDescent="0.2">
      <c r="B1418" s="26"/>
      <c r="C1418" s="3"/>
      <c r="D1418" s="3"/>
      <c r="E1418" s="3"/>
      <c r="F1418" s="3"/>
      <c r="G1418" s="4"/>
      <c r="H1418" s="8" t="s">
        <v>2783</v>
      </c>
      <c r="I1418" s="8" t="s">
        <v>2784</v>
      </c>
      <c r="J1418" s="13">
        <v>1</v>
      </c>
      <c r="K1418" s="41" t="s">
        <v>9</v>
      </c>
      <c r="L1418" s="16">
        <v>119</v>
      </c>
      <c r="M1418" s="39">
        <f t="shared" si="50"/>
        <v>107.1</v>
      </c>
      <c r="N1418" s="15" t="s">
        <v>3759</v>
      </c>
      <c r="O1418" s="22"/>
      <c r="P1418" s="27">
        <f t="shared" si="49"/>
        <v>0</v>
      </c>
      <c r="R1418" s="44">
        <v>10</v>
      </c>
    </row>
    <row r="1419" spans="2:18" ht="108" customHeight="1" outlineLevel="4" x14ac:dyDescent="0.2">
      <c r="B1419" s="26"/>
      <c r="C1419" s="3"/>
      <c r="D1419" s="3"/>
      <c r="E1419" s="3"/>
      <c r="F1419" s="3"/>
      <c r="G1419" s="4"/>
      <c r="H1419" s="8" t="s">
        <v>2785</v>
      </c>
      <c r="I1419" s="8" t="s">
        <v>2786</v>
      </c>
      <c r="J1419" s="13">
        <v>1</v>
      </c>
      <c r="K1419" s="41" t="s">
        <v>9</v>
      </c>
      <c r="L1419" s="16">
        <v>126</v>
      </c>
      <c r="M1419" s="39">
        <f t="shared" si="50"/>
        <v>113.4</v>
      </c>
      <c r="N1419" s="15" t="s">
        <v>3759</v>
      </c>
      <c r="O1419" s="22"/>
      <c r="P1419" s="27">
        <f t="shared" si="49"/>
        <v>0</v>
      </c>
      <c r="R1419" s="44">
        <v>10</v>
      </c>
    </row>
    <row r="1420" spans="2:18" ht="108" customHeight="1" outlineLevel="4" x14ac:dyDescent="0.2">
      <c r="B1420" s="26"/>
      <c r="C1420" s="3"/>
      <c r="D1420" s="3"/>
      <c r="E1420" s="3"/>
      <c r="F1420" s="3"/>
      <c r="G1420" s="4"/>
      <c r="H1420" s="8" t="s">
        <v>2787</v>
      </c>
      <c r="I1420" s="8" t="s">
        <v>2788</v>
      </c>
      <c r="J1420" s="13">
        <v>1</v>
      </c>
      <c r="K1420" s="41" t="s">
        <v>9</v>
      </c>
      <c r="L1420" s="16">
        <v>119</v>
      </c>
      <c r="M1420" s="39">
        <f t="shared" si="50"/>
        <v>107.1</v>
      </c>
      <c r="N1420" s="15" t="s">
        <v>3759</v>
      </c>
      <c r="O1420" s="22"/>
      <c r="P1420" s="27">
        <f t="shared" si="49"/>
        <v>0</v>
      </c>
      <c r="R1420" s="44">
        <v>10</v>
      </c>
    </row>
    <row r="1421" spans="2:18" ht="108" customHeight="1" outlineLevel="4" x14ac:dyDescent="0.2">
      <c r="B1421" s="26"/>
      <c r="C1421" s="3"/>
      <c r="D1421" s="3"/>
      <c r="E1421" s="3"/>
      <c r="F1421" s="3"/>
      <c r="G1421" s="4"/>
      <c r="H1421" s="8" t="s">
        <v>2789</v>
      </c>
      <c r="I1421" s="8" t="s">
        <v>2790</v>
      </c>
      <c r="J1421" s="13">
        <v>1</v>
      </c>
      <c r="K1421" s="41" t="s">
        <v>9</v>
      </c>
      <c r="L1421" s="16">
        <v>126</v>
      </c>
      <c r="M1421" s="39">
        <f t="shared" si="50"/>
        <v>113.4</v>
      </c>
      <c r="N1421" s="15" t="s">
        <v>3759</v>
      </c>
      <c r="O1421" s="22"/>
      <c r="P1421" s="27">
        <f t="shared" si="49"/>
        <v>0</v>
      </c>
      <c r="R1421" s="44">
        <v>10</v>
      </c>
    </row>
    <row r="1422" spans="2:18" ht="108" customHeight="1" outlineLevel="4" x14ac:dyDescent="0.2">
      <c r="B1422" s="26"/>
      <c r="C1422" s="3"/>
      <c r="D1422" s="3"/>
      <c r="E1422" s="3"/>
      <c r="F1422" s="3"/>
      <c r="G1422" s="4"/>
      <c r="H1422" s="8" t="s">
        <v>2791</v>
      </c>
      <c r="I1422" s="8" t="s">
        <v>2792</v>
      </c>
      <c r="J1422" s="13">
        <v>1</v>
      </c>
      <c r="K1422" s="41" t="s">
        <v>9</v>
      </c>
      <c r="L1422" s="16">
        <v>133</v>
      </c>
      <c r="M1422" s="39">
        <f t="shared" si="50"/>
        <v>119.7</v>
      </c>
      <c r="N1422" s="15" t="s">
        <v>3759</v>
      </c>
      <c r="O1422" s="22"/>
      <c r="P1422" s="27">
        <f t="shared" si="49"/>
        <v>0</v>
      </c>
      <c r="R1422" s="44">
        <v>10</v>
      </c>
    </row>
    <row r="1423" spans="2:18" ht="108" customHeight="1" outlineLevel="4" x14ac:dyDescent="0.2">
      <c r="B1423" s="26"/>
      <c r="C1423" s="3"/>
      <c r="D1423" s="3"/>
      <c r="E1423" s="3"/>
      <c r="F1423" s="3"/>
      <c r="G1423" s="4"/>
      <c r="H1423" s="8" t="s">
        <v>2793</v>
      </c>
      <c r="I1423" s="8" t="s">
        <v>2794</v>
      </c>
      <c r="J1423" s="13">
        <v>1</v>
      </c>
      <c r="K1423" s="41" t="s">
        <v>9</v>
      </c>
      <c r="L1423" s="16">
        <v>133</v>
      </c>
      <c r="M1423" s="39">
        <f t="shared" si="50"/>
        <v>119.7</v>
      </c>
      <c r="N1423" s="15" t="s">
        <v>3759</v>
      </c>
      <c r="O1423" s="22"/>
      <c r="P1423" s="27">
        <f t="shared" si="49"/>
        <v>0</v>
      </c>
      <c r="R1423" s="44">
        <v>10</v>
      </c>
    </row>
    <row r="1424" spans="2:18" ht="108" customHeight="1" outlineLevel="4" x14ac:dyDescent="0.2">
      <c r="B1424" s="26"/>
      <c r="C1424" s="3"/>
      <c r="D1424" s="3"/>
      <c r="E1424" s="3"/>
      <c r="F1424" s="3"/>
      <c r="G1424" s="4"/>
      <c r="H1424" s="8" t="s">
        <v>2795</v>
      </c>
      <c r="I1424" s="8" t="s">
        <v>2796</v>
      </c>
      <c r="J1424" s="13">
        <v>1</v>
      </c>
      <c r="K1424" s="41" t="s">
        <v>9</v>
      </c>
      <c r="L1424" s="16">
        <v>133</v>
      </c>
      <c r="M1424" s="39">
        <f t="shared" si="50"/>
        <v>119.7</v>
      </c>
      <c r="N1424" s="15" t="s">
        <v>3759</v>
      </c>
      <c r="O1424" s="22"/>
      <c r="P1424" s="27">
        <f t="shared" ref="P1424:P1487" si="51">M1424*O1424</f>
        <v>0</v>
      </c>
      <c r="R1424" s="44">
        <v>10</v>
      </c>
    </row>
    <row r="1425" spans="2:18" ht="108" customHeight="1" outlineLevel="4" x14ac:dyDescent="0.2">
      <c r="B1425" s="26"/>
      <c r="C1425" s="3"/>
      <c r="D1425" s="3"/>
      <c r="E1425" s="3"/>
      <c r="F1425" s="3"/>
      <c r="G1425" s="4"/>
      <c r="H1425" s="8" t="s">
        <v>2797</v>
      </c>
      <c r="I1425" s="8" t="s">
        <v>2798</v>
      </c>
      <c r="J1425" s="13">
        <v>1</v>
      </c>
      <c r="K1425" s="41" t="s">
        <v>9</v>
      </c>
      <c r="L1425" s="16">
        <v>133</v>
      </c>
      <c r="M1425" s="39">
        <f t="shared" si="50"/>
        <v>119.7</v>
      </c>
      <c r="N1425" s="15" t="s">
        <v>3759</v>
      </c>
      <c r="O1425" s="22"/>
      <c r="P1425" s="27">
        <f t="shared" si="51"/>
        <v>0</v>
      </c>
      <c r="R1425" s="44">
        <v>10</v>
      </c>
    </row>
    <row r="1426" spans="2:18" ht="108" customHeight="1" outlineLevel="4" x14ac:dyDescent="0.2">
      <c r="B1426" s="26"/>
      <c r="C1426" s="3"/>
      <c r="D1426" s="3"/>
      <c r="E1426" s="3"/>
      <c r="F1426" s="3"/>
      <c r="G1426" s="4"/>
      <c r="H1426" s="8" t="s">
        <v>2799</v>
      </c>
      <c r="I1426" s="8" t="s">
        <v>2800</v>
      </c>
      <c r="J1426" s="13">
        <v>1</v>
      </c>
      <c r="K1426" s="41" t="s">
        <v>9</v>
      </c>
      <c r="L1426" s="16">
        <v>133</v>
      </c>
      <c r="M1426" s="39">
        <f t="shared" si="50"/>
        <v>119.7</v>
      </c>
      <c r="N1426" s="15" t="s">
        <v>3759</v>
      </c>
      <c r="O1426" s="22"/>
      <c r="P1426" s="27">
        <f t="shared" si="51"/>
        <v>0</v>
      </c>
      <c r="R1426" s="44">
        <v>10</v>
      </c>
    </row>
    <row r="1427" spans="2:18" ht="108" customHeight="1" outlineLevel="4" x14ac:dyDescent="0.2">
      <c r="B1427" s="26"/>
      <c r="C1427" s="3"/>
      <c r="D1427" s="3"/>
      <c r="E1427" s="3"/>
      <c r="F1427" s="3"/>
      <c r="G1427" s="4"/>
      <c r="H1427" s="8" t="s">
        <v>2801</v>
      </c>
      <c r="I1427" s="8" t="s">
        <v>2802</v>
      </c>
      <c r="J1427" s="13">
        <v>1</v>
      </c>
      <c r="K1427" s="41" t="s">
        <v>9</v>
      </c>
      <c r="L1427" s="16">
        <v>133</v>
      </c>
      <c r="M1427" s="39">
        <f t="shared" si="50"/>
        <v>119.7</v>
      </c>
      <c r="N1427" s="15" t="s">
        <v>3759</v>
      </c>
      <c r="O1427" s="22"/>
      <c r="P1427" s="27">
        <f t="shared" si="51"/>
        <v>0</v>
      </c>
      <c r="R1427" s="44">
        <v>10</v>
      </c>
    </row>
    <row r="1428" spans="2:18" ht="108" customHeight="1" outlineLevel="4" x14ac:dyDescent="0.2">
      <c r="B1428" s="26"/>
      <c r="C1428" s="3"/>
      <c r="D1428" s="3"/>
      <c r="E1428" s="3"/>
      <c r="F1428" s="3"/>
      <c r="G1428" s="4"/>
      <c r="H1428" s="8" t="s">
        <v>2803</v>
      </c>
      <c r="I1428" s="8" t="s">
        <v>2804</v>
      </c>
      <c r="J1428" s="13">
        <v>1</v>
      </c>
      <c r="K1428" s="41" t="s">
        <v>9</v>
      </c>
      <c r="L1428" s="16">
        <v>133</v>
      </c>
      <c r="M1428" s="39">
        <f t="shared" si="50"/>
        <v>119.7</v>
      </c>
      <c r="N1428" s="15" t="s">
        <v>3759</v>
      </c>
      <c r="O1428" s="22"/>
      <c r="P1428" s="27">
        <f t="shared" si="51"/>
        <v>0</v>
      </c>
      <c r="R1428" s="44">
        <v>10</v>
      </c>
    </row>
    <row r="1429" spans="2:18" ht="108" customHeight="1" outlineLevel="4" x14ac:dyDescent="0.2">
      <c r="B1429" s="26"/>
      <c r="C1429" s="3"/>
      <c r="D1429" s="3"/>
      <c r="E1429" s="3"/>
      <c r="F1429" s="3"/>
      <c r="G1429" s="4"/>
      <c r="H1429" s="8" t="s">
        <v>2805</v>
      </c>
      <c r="I1429" s="8" t="s">
        <v>2806</v>
      </c>
      <c r="J1429" s="13">
        <v>1</v>
      </c>
      <c r="K1429" s="41" t="s">
        <v>9</v>
      </c>
      <c r="L1429" s="16">
        <v>133</v>
      </c>
      <c r="M1429" s="39">
        <f t="shared" si="50"/>
        <v>119.7</v>
      </c>
      <c r="N1429" s="15" t="s">
        <v>3759</v>
      </c>
      <c r="O1429" s="22"/>
      <c r="P1429" s="27">
        <f t="shared" si="51"/>
        <v>0</v>
      </c>
      <c r="R1429" s="44">
        <v>10</v>
      </c>
    </row>
    <row r="1430" spans="2:18" ht="108" customHeight="1" outlineLevel="4" x14ac:dyDescent="0.2">
      <c r="B1430" s="26"/>
      <c r="C1430" s="3"/>
      <c r="D1430" s="3"/>
      <c r="E1430" s="3"/>
      <c r="F1430" s="3"/>
      <c r="G1430" s="4"/>
      <c r="H1430" s="8" t="s">
        <v>2807</v>
      </c>
      <c r="I1430" s="8" t="s">
        <v>2808</v>
      </c>
      <c r="J1430" s="13">
        <v>1</v>
      </c>
      <c r="K1430" s="41" t="s">
        <v>9</v>
      </c>
      <c r="L1430" s="16">
        <v>589.26</v>
      </c>
      <c r="M1430" s="39">
        <f t="shared" si="50"/>
        <v>530.33399999999995</v>
      </c>
      <c r="N1430" s="15" t="s">
        <v>3759</v>
      </c>
      <c r="O1430" s="22"/>
      <c r="P1430" s="27">
        <f t="shared" si="51"/>
        <v>0</v>
      </c>
      <c r="R1430" s="44">
        <v>10</v>
      </c>
    </row>
    <row r="1431" spans="2:18" ht="108" customHeight="1" outlineLevel="4" x14ac:dyDescent="0.2">
      <c r="B1431" s="26"/>
      <c r="C1431" s="3"/>
      <c r="D1431" s="3"/>
      <c r="E1431" s="3"/>
      <c r="F1431" s="3"/>
      <c r="G1431" s="4"/>
      <c r="H1431" s="8" t="s">
        <v>2809</v>
      </c>
      <c r="I1431" s="8" t="s">
        <v>2810</v>
      </c>
      <c r="J1431" s="13">
        <v>1</v>
      </c>
      <c r="K1431" s="41" t="s">
        <v>9</v>
      </c>
      <c r="L1431" s="16">
        <v>133</v>
      </c>
      <c r="M1431" s="39">
        <f t="shared" si="50"/>
        <v>119.7</v>
      </c>
      <c r="N1431" s="15" t="s">
        <v>3759</v>
      </c>
      <c r="O1431" s="22"/>
      <c r="P1431" s="27">
        <f t="shared" si="51"/>
        <v>0</v>
      </c>
      <c r="R1431" s="44">
        <v>10</v>
      </c>
    </row>
    <row r="1432" spans="2:18" ht="11.25" customHeight="1" outlineLevel="2" x14ac:dyDescent="0.2">
      <c r="B1432" s="24"/>
      <c r="C1432" s="1"/>
      <c r="D1432" s="1"/>
      <c r="E1432" s="1"/>
      <c r="F1432" s="1"/>
      <c r="G1432" s="2"/>
      <c r="H1432" s="6"/>
      <c r="I1432" s="7" t="s">
        <v>2811</v>
      </c>
      <c r="J1432" s="10"/>
      <c r="K1432" s="10"/>
      <c r="L1432" s="18"/>
      <c r="M1432" s="18"/>
      <c r="N1432" s="12"/>
      <c r="O1432" s="12"/>
      <c r="P1432" s="25"/>
      <c r="R1432" s="21"/>
    </row>
    <row r="1433" spans="2:18" ht="11.25" customHeight="1" outlineLevel="3" x14ac:dyDescent="0.2">
      <c r="B1433" s="24"/>
      <c r="C1433" s="1"/>
      <c r="D1433" s="1"/>
      <c r="E1433" s="1"/>
      <c r="F1433" s="1"/>
      <c r="G1433" s="2"/>
      <c r="H1433" s="6"/>
      <c r="I1433" s="7" t="s">
        <v>2812</v>
      </c>
      <c r="J1433" s="10"/>
      <c r="K1433" s="10"/>
      <c r="L1433" s="18"/>
      <c r="M1433" s="18"/>
      <c r="N1433" s="12"/>
      <c r="O1433" s="12"/>
      <c r="P1433" s="25"/>
      <c r="R1433" s="21"/>
    </row>
    <row r="1434" spans="2:18" ht="108" customHeight="1" outlineLevel="4" x14ac:dyDescent="0.2">
      <c r="B1434" s="26"/>
      <c r="C1434" s="3"/>
      <c r="D1434" s="3"/>
      <c r="E1434" s="3"/>
      <c r="F1434" s="3"/>
      <c r="G1434" s="4"/>
      <c r="H1434" s="8" t="s">
        <v>2813</v>
      </c>
      <c r="I1434" s="8" t="s">
        <v>2814</v>
      </c>
      <c r="J1434" s="13">
        <v>1</v>
      </c>
      <c r="K1434" s="41" t="s">
        <v>9</v>
      </c>
      <c r="L1434" s="16">
        <v>196</v>
      </c>
      <c r="M1434" s="39">
        <f t="shared" ref="M1434:M1460" si="52">(L1434/100)*(100-R1434)</f>
        <v>176.4</v>
      </c>
      <c r="N1434" s="15" t="s">
        <v>3760</v>
      </c>
      <c r="O1434" s="22"/>
      <c r="P1434" s="27">
        <f t="shared" si="51"/>
        <v>0</v>
      </c>
      <c r="R1434" s="44">
        <v>10</v>
      </c>
    </row>
    <row r="1435" spans="2:18" ht="108" customHeight="1" outlineLevel="4" x14ac:dyDescent="0.2">
      <c r="B1435" s="26"/>
      <c r="C1435" s="3"/>
      <c r="D1435" s="3"/>
      <c r="E1435" s="3"/>
      <c r="F1435" s="3"/>
      <c r="G1435" s="4"/>
      <c r="H1435" s="8" t="s">
        <v>2815</v>
      </c>
      <c r="I1435" s="8" t="s">
        <v>2816</v>
      </c>
      <c r="J1435" s="13">
        <v>1</v>
      </c>
      <c r="K1435" s="41" t="s">
        <v>9</v>
      </c>
      <c r="L1435" s="16">
        <v>266</v>
      </c>
      <c r="M1435" s="39">
        <f t="shared" si="52"/>
        <v>239.4</v>
      </c>
      <c r="N1435" s="15" t="s">
        <v>3760</v>
      </c>
      <c r="O1435" s="22"/>
      <c r="P1435" s="27">
        <f t="shared" si="51"/>
        <v>0</v>
      </c>
      <c r="R1435" s="44">
        <v>10</v>
      </c>
    </row>
    <row r="1436" spans="2:18" ht="108" customHeight="1" outlineLevel="4" x14ac:dyDescent="0.2">
      <c r="B1436" s="26"/>
      <c r="C1436" s="3"/>
      <c r="D1436" s="3"/>
      <c r="E1436" s="3"/>
      <c r="F1436" s="3"/>
      <c r="G1436" s="4"/>
      <c r="H1436" s="8" t="s">
        <v>2817</v>
      </c>
      <c r="I1436" s="8" t="s">
        <v>2818</v>
      </c>
      <c r="J1436" s="13">
        <v>1</v>
      </c>
      <c r="K1436" s="41" t="s">
        <v>9</v>
      </c>
      <c r="L1436" s="16">
        <v>210</v>
      </c>
      <c r="M1436" s="39">
        <f t="shared" si="52"/>
        <v>189</v>
      </c>
      <c r="N1436" s="15" t="s">
        <v>3759</v>
      </c>
      <c r="O1436" s="22"/>
      <c r="P1436" s="27">
        <f t="shared" si="51"/>
        <v>0</v>
      </c>
      <c r="R1436" s="44">
        <v>10</v>
      </c>
    </row>
    <row r="1437" spans="2:18" ht="108" customHeight="1" outlineLevel="4" x14ac:dyDescent="0.2">
      <c r="B1437" s="26"/>
      <c r="C1437" s="3"/>
      <c r="D1437" s="3"/>
      <c r="E1437" s="3"/>
      <c r="F1437" s="3"/>
      <c r="G1437" s="4"/>
      <c r="H1437" s="8" t="s">
        <v>2819</v>
      </c>
      <c r="I1437" s="8" t="s">
        <v>2820</v>
      </c>
      <c r="J1437" s="13">
        <v>1</v>
      </c>
      <c r="K1437" s="41" t="s">
        <v>9</v>
      </c>
      <c r="L1437" s="16">
        <v>252</v>
      </c>
      <c r="M1437" s="39">
        <f t="shared" si="52"/>
        <v>226.8</v>
      </c>
      <c r="N1437" s="15" t="s">
        <v>3759</v>
      </c>
      <c r="O1437" s="22"/>
      <c r="P1437" s="27">
        <f t="shared" si="51"/>
        <v>0</v>
      </c>
      <c r="R1437" s="44">
        <v>10</v>
      </c>
    </row>
    <row r="1438" spans="2:18" ht="108" customHeight="1" outlineLevel="4" x14ac:dyDescent="0.2">
      <c r="B1438" s="26"/>
      <c r="C1438" s="3"/>
      <c r="D1438" s="3"/>
      <c r="E1438" s="3"/>
      <c r="F1438" s="3"/>
      <c r="G1438" s="4"/>
      <c r="H1438" s="8" t="s">
        <v>2821</v>
      </c>
      <c r="I1438" s="8" t="s">
        <v>2822</v>
      </c>
      <c r="J1438" s="13">
        <v>1</v>
      </c>
      <c r="K1438" s="41" t="s">
        <v>9</v>
      </c>
      <c r="L1438" s="16">
        <v>308</v>
      </c>
      <c r="M1438" s="39">
        <f t="shared" si="52"/>
        <v>277.2</v>
      </c>
      <c r="N1438" s="15" t="s">
        <v>3759</v>
      </c>
      <c r="O1438" s="22"/>
      <c r="P1438" s="27">
        <f t="shared" si="51"/>
        <v>0</v>
      </c>
      <c r="R1438" s="44">
        <v>10</v>
      </c>
    </row>
    <row r="1439" spans="2:18" ht="108" customHeight="1" outlineLevel="4" x14ac:dyDescent="0.2">
      <c r="B1439" s="26"/>
      <c r="C1439" s="3"/>
      <c r="D1439" s="3"/>
      <c r="E1439" s="3"/>
      <c r="F1439" s="3"/>
      <c r="G1439" s="4"/>
      <c r="H1439" s="8" t="s">
        <v>2823</v>
      </c>
      <c r="I1439" s="8" t="s">
        <v>2824</v>
      </c>
      <c r="J1439" s="13">
        <v>1</v>
      </c>
      <c r="K1439" s="41" t="s">
        <v>9</v>
      </c>
      <c r="L1439" s="16">
        <v>266</v>
      </c>
      <c r="M1439" s="39">
        <f t="shared" si="52"/>
        <v>239.4</v>
      </c>
      <c r="N1439" s="15" t="s">
        <v>3759</v>
      </c>
      <c r="O1439" s="22"/>
      <c r="P1439" s="27">
        <f t="shared" si="51"/>
        <v>0</v>
      </c>
      <c r="R1439" s="44">
        <v>10</v>
      </c>
    </row>
    <row r="1440" spans="2:18" ht="108" customHeight="1" outlineLevel="4" x14ac:dyDescent="0.2">
      <c r="B1440" s="26"/>
      <c r="C1440" s="3"/>
      <c r="D1440" s="3"/>
      <c r="E1440" s="3"/>
      <c r="F1440" s="3"/>
      <c r="G1440" s="4"/>
      <c r="H1440" s="8" t="s">
        <v>2825</v>
      </c>
      <c r="I1440" s="8" t="s">
        <v>2826</v>
      </c>
      <c r="J1440" s="13">
        <v>1</v>
      </c>
      <c r="K1440" s="41" t="s">
        <v>9</v>
      </c>
      <c r="L1440" s="16">
        <v>392</v>
      </c>
      <c r="M1440" s="39">
        <f t="shared" si="52"/>
        <v>352.8</v>
      </c>
      <c r="N1440" s="15" t="s">
        <v>3759</v>
      </c>
      <c r="O1440" s="22"/>
      <c r="P1440" s="27">
        <f t="shared" si="51"/>
        <v>0</v>
      </c>
      <c r="R1440" s="44">
        <v>10</v>
      </c>
    </row>
    <row r="1441" spans="2:18" ht="108" customHeight="1" outlineLevel="4" x14ac:dyDescent="0.2">
      <c r="B1441" s="26"/>
      <c r="C1441" s="3"/>
      <c r="D1441" s="3"/>
      <c r="E1441" s="3"/>
      <c r="F1441" s="3"/>
      <c r="G1441" s="4"/>
      <c r="H1441" s="8" t="s">
        <v>2827</v>
      </c>
      <c r="I1441" s="8" t="s">
        <v>2828</v>
      </c>
      <c r="J1441" s="13">
        <v>1</v>
      </c>
      <c r="K1441" s="41" t="s">
        <v>9</v>
      </c>
      <c r="L1441" s="16">
        <v>434</v>
      </c>
      <c r="M1441" s="39">
        <f t="shared" si="52"/>
        <v>390.59999999999997</v>
      </c>
      <c r="N1441" s="15" t="s">
        <v>3759</v>
      </c>
      <c r="O1441" s="22"/>
      <c r="P1441" s="27">
        <f t="shared" si="51"/>
        <v>0</v>
      </c>
      <c r="R1441" s="44">
        <v>10</v>
      </c>
    </row>
    <row r="1442" spans="2:18" ht="108" customHeight="1" outlineLevel="4" x14ac:dyDescent="0.2">
      <c r="B1442" s="26"/>
      <c r="C1442" s="3"/>
      <c r="D1442" s="3"/>
      <c r="E1442" s="3"/>
      <c r="F1442" s="3"/>
      <c r="G1442" s="4"/>
      <c r="H1442" s="8" t="s">
        <v>2829</v>
      </c>
      <c r="I1442" s="8" t="s">
        <v>2830</v>
      </c>
      <c r="J1442" s="13">
        <v>1</v>
      </c>
      <c r="K1442" s="41" t="s">
        <v>9</v>
      </c>
      <c r="L1442" s="16">
        <v>182</v>
      </c>
      <c r="M1442" s="39">
        <f t="shared" si="52"/>
        <v>163.80000000000001</v>
      </c>
      <c r="N1442" s="15" t="s">
        <v>3759</v>
      </c>
      <c r="O1442" s="22"/>
      <c r="P1442" s="27">
        <f t="shared" si="51"/>
        <v>0</v>
      </c>
      <c r="R1442" s="44">
        <v>10</v>
      </c>
    </row>
    <row r="1443" spans="2:18" ht="108" customHeight="1" outlineLevel="4" x14ac:dyDescent="0.2">
      <c r="B1443" s="26"/>
      <c r="C1443" s="3"/>
      <c r="D1443" s="3"/>
      <c r="E1443" s="3"/>
      <c r="F1443" s="3"/>
      <c r="G1443" s="4"/>
      <c r="H1443" s="8" t="s">
        <v>2831</v>
      </c>
      <c r="I1443" s="8" t="s">
        <v>2832</v>
      </c>
      <c r="J1443" s="13">
        <v>1</v>
      </c>
      <c r="K1443" s="41" t="s">
        <v>9</v>
      </c>
      <c r="L1443" s="16">
        <v>266</v>
      </c>
      <c r="M1443" s="39">
        <f t="shared" si="52"/>
        <v>239.4</v>
      </c>
      <c r="N1443" s="15" t="s">
        <v>3759</v>
      </c>
      <c r="O1443" s="22"/>
      <c r="P1443" s="27">
        <f t="shared" si="51"/>
        <v>0</v>
      </c>
      <c r="R1443" s="44">
        <v>10</v>
      </c>
    </row>
    <row r="1444" spans="2:18" ht="108" customHeight="1" outlineLevel="4" x14ac:dyDescent="0.2">
      <c r="B1444" s="26"/>
      <c r="C1444" s="3"/>
      <c r="D1444" s="3"/>
      <c r="E1444" s="3"/>
      <c r="F1444" s="3"/>
      <c r="G1444" s="4"/>
      <c r="H1444" s="8" t="s">
        <v>2833</v>
      </c>
      <c r="I1444" s="8" t="s">
        <v>2834</v>
      </c>
      <c r="J1444" s="13">
        <v>1</v>
      </c>
      <c r="K1444" s="41" t="s">
        <v>9</v>
      </c>
      <c r="L1444" s="16">
        <v>308</v>
      </c>
      <c r="M1444" s="39">
        <f t="shared" si="52"/>
        <v>277.2</v>
      </c>
      <c r="N1444" s="15" t="s">
        <v>3759</v>
      </c>
      <c r="O1444" s="22"/>
      <c r="P1444" s="27">
        <f t="shared" si="51"/>
        <v>0</v>
      </c>
      <c r="R1444" s="44">
        <v>10</v>
      </c>
    </row>
    <row r="1445" spans="2:18" ht="108" customHeight="1" outlineLevel="4" x14ac:dyDescent="0.2">
      <c r="B1445" s="26"/>
      <c r="C1445" s="3"/>
      <c r="D1445" s="3"/>
      <c r="E1445" s="3"/>
      <c r="F1445" s="3"/>
      <c r="G1445" s="4"/>
      <c r="H1445" s="8" t="s">
        <v>2835</v>
      </c>
      <c r="I1445" s="8" t="s">
        <v>2836</v>
      </c>
      <c r="J1445" s="13">
        <v>1</v>
      </c>
      <c r="K1445" s="41" t="s">
        <v>9</v>
      </c>
      <c r="L1445" s="16">
        <v>322</v>
      </c>
      <c r="M1445" s="39">
        <f t="shared" si="52"/>
        <v>289.8</v>
      </c>
      <c r="N1445" s="15" t="s">
        <v>3759</v>
      </c>
      <c r="O1445" s="22"/>
      <c r="P1445" s="27">
        <f t="shared" si="51"/>
        <v>0</v>
      </c>
      <c r="R1445" s="44">
        <v>10</v>
      </c>
    </row>
    <row r="1446" spans="2:18" ht="108" customHeight="1" outlineLevel="4" x14ac:dyDescent="0.2">
      <c r="B1446" s="26"/>
      <c r="C1446" s="3"/>
      <c r="D1446" s="3"/>
      <c r="E1446" s="3"/>
      <c r="F1446" s="3"/>
      <c r="G1446" s="4"/>
      <c r="H1446" s="8" t="s">
        <v>2837</v>
      </c>
      <c r="I1446" s="8" t="s">
        <v>2838</v>
      </c>
      <c r="J1446" s="13">
        <v>1</v>
      </c>
      <c r="K1446" s="41" t="s">
        <v>9</v>
      </c>
      <c r="L1446" s="16">
        <v>133</v>
      </c>
      <c r="M1446" s="39">
        <f t="shared" si="52"/>
        <v>119.7</v>
      </c>
      <c r="N1446" s="15" t="s">
        <v>3759</v>
      </c>
      <c r="O1446" s="22"/>
      <c r="P1446" s="27">
        <f t="shared" si="51"/>
        <v>0</v>
      </c>
      <c r="R1446" s="44">
        <v>10</v>
      </c>
    </row>
    <row r="1447" spans="2:18" ht="108" customHeight="1" outlineLevel="4" x14ac:dyDescent="0.2">
      <c r="B1447" s="26"/>
      <c r="C1447" s="3"/>
      <c r="D1447" s="3"/>
      <c r="E1447" s="3"/>
      <c r="F1447" s="3"/>
      <c r="G1447" s="4"/>
      <c r="H1447" s="8" t="s">
        <v>2839</v>
      </c>
      <c r="I1447" s="8" t="s">
        <v>2840</v>
      </c>
      <c r="J1447" s="13">
        <v>1</v>
      </c>
      <c r="K1447" s="41" t="s">
        <v>9</v>
      </c>
      <c r="L1447" s="16">
        <v>133</v>
      </c>
      <c r="M1447" s="39">
        <f t="shared" si="52"/>
        <v>119.7</v>
      </c>
      <c r="N1447" s="15" t="s">
        <v>3759</v>
      </c>
      <c r="O1447" s="22"/>
      <c r="P1447" s="27">
        <f t="shared" si="51"/>
        <v>0</v>
      </c>
      <c r="R1447" s="44">
        <v>10</v>
      </c>
    </row>
    <row r="1448" spans="2:18" ht="108" customHeight="1" outlineLevel="4" x14ac:dyDescent="0.2">
      <c r="B1448" s="26"/>
      <c r="C1448" s="3"/>
      <c r="D1448" s="3"/>
      <c r="E1448" s="3"/>
      <c r="F1448" s="3"/>
      <c r="G1448" s="4"/>
      <c r="H1448" s="8" t="s">
        <v>2841</v>
      </c>
      <c r="I1448" s="8" t="s">
        <v>2842</v>
      </c>
      <c r="J1448" s="13">
        <v>1</v>
      </c>
      <c r="K1448" s="41" t="s">
        <v>9</v>
      </c>
      <c r="L1448" s="16">
        <v>133</v>
      </c>
      <c r="M1448" s="39">
        <f t="shared" si="52"/>
        <v>119.7</v>
      </c>
      <c r="N1448" s="15" t="s">
        <v>3760</v>
      </c>
      <c r="O1448" s="22"/>
      <c r="P1448" s="27">
        <f t="shared" si="51"/>
        <v>0</v>
      </c>
      <c r="R1448" s="44">
        <v>10</v>
      </c>
    </row>
    <row r="1449" spans="2:18" ht="108" customHeight="1" outlineLevel="4" x14ac:dyDescent="0.2">
      <c r="B1449" s="26"/>
      <c r="C1449" s="3"/>
      <c r="D1449" s="3"/>
      <c r="E1449" s="3"/>
      <c r="F1449" s="3"/>
      <c r="G1449" s="4"/>
      <c r="H1449" s="8" t="s">
        <v>2843</v>
      </c>
      <c r="I1449" s="8" t="s">
        <v>2844</v>
      </c>
      <c r="J1449" s="13">
        <v>1</v>
      </c>
      <c r="K1449" s="41" t="s">
        <v>9</v>
      </c>
      <c r="L1449" s="16">
        <v>133</v>
      </c>
      <c r="M1449" s="39">
        <f t="shared" si="52"/>
        <v>119.7</v>
      </c>
      <c r="N1449" s="15" t="s">
        <v>3759</v>
      </c>
      <c r="O1449" s="22"/>
      <c r="P1449" s="27">
        <f t="shared" si="51"/>
        <v>0</v>
      </c>
      <c r="R1449" s="44">
        <v>10</v>
      </c>
    </row>
    <row r="1450" spans="2:18" ht="108" customHeight="1" outlineLevel="4" x14ac:dyDescent="0.2">
      <c r="B1450" s="26"/>
      <c r="C1450" s="3"/>
      <c r="D1450" s="3"/>
      <c r="E1450" s="3"/>
      <c r="F1450" s="3"/>
      <c r="G1450" s="4"/>
      <c r="H1450" s="8" t="s">
        <v>2845</v>
      </c>
      <c r="I1450" s="8" t="s">
        <v>2846</v>
      </c>
      <c r="J1450" s="13">
        <v>1</v>
      </c>
      <c r="K1450" s="41" t="s">
        <v>9</v>
      </c>
      <c r="L1450" s="16">
        <v>133</v>
      </c>
      <c r="M1450" s="39">
        <f t="shared" si="52"/>
        <v>119.7</v>
      </c>
      <c r="N1450" s="15" t="s">
        <v>3759</v>
      </c>
      <c r="O1450" s="22"/>
      <c r="P1450" s="27">
        <f t="shared" si="51"/>
        <v>0</v>
      </c>
      <c r="R1450" s="44">
        <v>10</v>
      </c>
    </row>
    <row r="1451" spans="2:18" ht="108" customHeight="1" outlineLevel="4" x14ac:dyDescent="0.2">
      <c r="B1451" s="26"/>
      <c r="C1451" s="3"/>
      <c r="D1451" s="3"/>
      <c r="E1451" s="3"/>
      <c r="F1451" s="3"/>
      <c r="G1451" s="4"/>
      <c r="H1451" s="8" t="s">
        <v>2847</v>
      </c>
      <c r="I1451" s="8" t="s">
        <v>2848</v>
      </c>
      <c r="J1451" s="13">
        <v>1</v>
      </c>
      <c r="K1451" s="41" t="s">
        <v>9</v>
      </c>
      <c r="L1451" s="16">
        <v>133</v>
      </c>
      <c r="M1451" s="39">
        <f t="shared" si="52"/>
        <v>119.7</v>
      </c>
      <c r="N1451" s="15" t="s">
        <v>3759</v>
      </c>
      <c r="O1451" s="22"/>
      <c r="P1451" s="27">
        <f t="shared" si="51"/>
        <v>0</v>
      </c>
      <c r="R1451" s="44">
        <v>10</v>
      </c>
    </row>
    <row r="1452" spans="2:18" ht="108" customHeight="1" outlineLevel="4" x14ac:dyDescent="0.2">
      <c r="B1452" s="26"/>
      <c r="C1452" s="3"/>
      <c r="D1452" s="3"/>
      <c r="E1452" s="3"/>
      <c r="F1452" s="3"/>
      <c r="G1452" s="4"/>
      <c r="H1452" s="8" t="s">
        <v>2849</v>
      </c>
      <c r="I1452" s="8" t="s">
        <v>2850</v>
      </c>
      <c r="J1452" s="13">
        <v>1</v>
      </c>
      <c r="K1452" s="41" t="s">
        <v>9</v>
      </c>
      <c r="L1452" s="16">
        <v>126</v>
      </c>
      <c r="M1452" s="39">
        <f t="shared" si="52"/>
        <v>113.4</v>
      </c>
      <c r="N1452" s="15" t="s">
        <v>3759</v>
      </c>
      <c r="O1452" s="22"/>
      <c r="P1452" s="27">
        <f t="shared" si="51"/>
        <v>0</v>
      </c>
      <c r="R1452" s="44">
        <v>10</v>
      </c>
    </row>
    <row r="1453" spans="2:18" ht="108" customHeight="1" outlineLevel="4" x14ac:dyDescent="0.2">
      <c r="B1453" s="26"/>
      <c r="C1453" s="3"/>
      <c r="D1453" s="3"/>
      <c r="E1453" s="3"/>
      <c r="F1453" s="3"/>
      <c r="G1453" s="4"/>
      <c r="H1453" s="8" t="s">
        <v>2851</v>
      </c>
      <c r="I1453" s="8" t="s">
        <v>2852</v>
      </c>
      <c r="J1453" s="13">
        <v>1</v>
      </c>
      <c r="K1453" s="41" t="s">
        <v>9</v>
      </c>
      <c r="L1453" s="16">
        <v>126</v>
      </c>
      <c r="M1453" s="39">
        <f t="shared" si="52"/>
        <v>113.4</v>
      </c>
      <c r="N1453" s="15" t="s">
        <v>3759</v>
      </c>
      <c r="O1453" s="22"/>
      <c r="P1453" s="27">
        <f t="shared" si="51"/>
        <v>0</v>
      </c>
      <c r="R1453" s="44">
        <v>10</v>
      </c>
    </row>
    <row r="1454" spans="2:18" ht="108" customHeight="1" outlineLevel="4" x14ac:dyDescent="0.2">
      <c r="B1454" s="26"/>
      <c r="C1454" s="3"/>
      <c r="D1454" s="3"/>
      <c r="E1454" s="3"/>
      <c r="F1454" s="3"/>
      <c r="G1454" s="4"/>
      <c r="H1454" s="8" t="s">
        <v>2853</v>
      </c>
      <c r="I1454" s="8" t="s">
        <v>2854</v>
      </c>
      <c r="J1454" s="13">
        <v>1</v>
      </c>
      <c r="K1454" s="41" t="s">
        <v>9</v>
      </c>
      <c r="L1454" s="16">
        <v>126</v>
      </c>
      <c r="M1454" s="39">
        <f t="shared" si="52"/>
        <v>113.4</v>
      </c>
      <c r="N1454" s="15" t="s">
        <v>3759</v>
      </c>
      <c r="O1454" s="22"/>
      <c r="P1454" s="27">
        <f t="shared" si="51"/>
        <v>0</v>
      </c>
      <c r="R1454" s="44">
        <v>10</v>
      </c>
    </row>
    <row r="1455" spans="2:18" ht="108" customHeight="1" outlineLevel="4" x14ac:dyDescent="0.2">
      <c r="B1455" s="26"/>
      <c r="C1455" s="3"/>
      <c r="D1455" s="3"/>
      <c r="E1455" s="3"/>
      <c r="F1455" s="3"/>
      <c r="G1455" s="4"/>
      <c r="H1455" s="8" t="s">
        <v>2855</v>
      </c>
      <c r="I1455" s="8" t="s">
        <v>2856</v>
      </c>
      <c r="J1455" s="13">
        <v>1</v>
      </c>
      <c r="K1455" s="41" t="s">
        <v>9</v>
      </c>
      <c r="L1455" s="16">
        <v>126</v>
      </c>
      <c r="M1455" s="39">
        <f t="shared" si="52"/>
        <v>113.4</v>
      </c>
      <c r="N1455" s="15" t="s">
        <v>3759</v>
      </c>
      <c r="O1455" s="22"/>
      <c r="P1455" s="27">
        <f t="shared" si="51"/>
        <v>0</v>
      </c>
      <c r="R1455" s="44">
        <v>10</v>
      </c>
    </row>
    <row r="1456" spans="2:18" ht="108" customHeight="1" outlineLevel="4" x14ac:dyDescent="0.2">
      <c r="B1456" s="26"/>
      <c r="C1456" s="3"/>
      <c r="D1456" s="3"/>
      <c r="E1456" s="3"/>
      <c r="F1456" s="3"/>
      <c r="G1456" s="4"/>
      <c r="H1456" s="8" t="s">
        <v>2857</v>
      </c>
      <c r="I1456" s="8" t="s">
        <v>2858</v>
      </c>
      <c r="J1456" s="13">
        <v>1</v>
      </c>
      <c r="K1456" s="41" t="s">
        <v>9</v>
      </c>
      <c r="L1456" s="16">
        <v>126</v>
      </c>
      <c r="M1456" s="39">
        <f t="shared" si="52"/>
        <v>113.4</v>
      </c>
      <c r="N1456" s="15" t="s">
        <v>3759</v>
      </c>
      <c r="O1456" s="22"/>
      <c r="P1456" s="27">
        <f t="shared" si="51"/>
        <v>0</v>
      </c>
      <c r="R1456" s="44">
        <v>10</v>
      </c>
    </row>
    <row r="1457" spans="2:18" ht="108" customHeight="1" outlineLevel="4" x14ac:dyDescent="0.2">
      <c r="B1457" s="26"/>
      <c r="C1457" s="3"/>
      <c r="D1457" s="3"/>
      <c r="E1457" s="3"/>
      <c r="F1457" s="3"/>
      <c r="G1457" s="4"/>
      <c r="H1457" s="8" t="s">
        <v>2859</v>
      </c>
      <c r="I1457" s="8" t="s">
        <v>2860</v>
      </c>
      <c r="J1457" s="13">
        <v>1</v>
      </c>
      <c r="K1457" s="41" t="s">
        <v>9</v>
      </c>
      <c r="L1457" s="16">
        <v>126</v>
      </c>
      <c r="M1457" s="39">
        <f t="shared" si="52"/>
        <v>113.4</v>
      </c>
      <c r="N1457" s="15" t="s">
        <v>3759</v>
      </c>
      <c r="O1457" s="22"/>
      <c r="P1457" s="27">
        <f t="shared" si="51"/>
        <v>0</v>
      </c>
      <c r="R1457" s="44">
        <v>10</v>
      </c>
    </row>
    <row r="1458" spans="2:18" ht="108" customHeight="1" outlineLevel="4" x14ac:dyDescent="0.2">
      <c r="B1458" s="26"/>
      <c r="C1458" s="3"/>
      <c r="D1458" s="3"/>
      <c r="E1458" s="3"/>
      <c r="F1458" s="3"/>
      <c r="G1458" s="4"/>
      <c r="H1458" s="8" t="s">
        <v>2861</v>
      </c>
      <c r="I1458" s="8" t="s">
        <v>2862</v>
      </c>
      <c r="J1458" s="13">
        <v>1</v>
      </c>
      <c r="K1458" s="41" t="s">
        <v>9</v>
      </c>
      <c r="L1458" s="16">
        <v>126</v>
      </c>
      <c r="M1458" s="39">
        <f t="shared" si="52"/>
        <v>113.4</v>
      </c>
      <c r="N1458" s="15" t="s">
        <v>3759</v>
      </c>
      <c r="O1458" s="22"/>
      <c r="P1458" s="27">
        <f t="shared" si="51"/>
        <v>0</v>
      </c>
      <c r="R1458" s="44">
        <v>10</v>
      </c>
    </row>
    <row r="1459" spans="2:18" ht="108" customHeight="1" outlineLevel="4" x14ac:dyDescent="0.2">
      <c r="B1459" s="26"/>
      <c r="C1459" s="3"/>
      <c r="D1459" s="3"/>
      <c r="E1459" s="3"/>
      <c r="F1459" s="3"/>
      <c r="G1459" s="4"/>
      <c r="H1459" s="8" t="s">
        <v>2863</v>
      </c>
      <c r="I1459" s="8" t="s">
        <v>2864</v>
      </c>
      <c r="J1459" s="13">
        <v>1</v>
      </c>
      <c r="K1459" s="41" t="s">
        <v>9</v>
      </c>
      <c r="L1459" s="16">
        <v>126</v>
      </c>
      <c r="M1459" s="39">
        <f t="shared" si="52"/>
        <v>113.4</v>
      </c>
      <c r="N1459" s="15" t="s">
        <v>3759</v>
      </c>
      <c r="O1459" s="22"/>
      <c r="P1459" s="27">
        <f t="shared" si="51"/>
        <v>0</v>
      </c>
      <c r="R1459" s="44">
        <v>10</v>
      </c>
    </row>
    <row r="1460" spans="2:18" ht="108" customHeight="1" outlineLevel="4" x14ac:dyDescent="0.2">
      <c r="B1460" s="26"/>
      <c r="C1460" s="3"/>
      <c r="D1460" s="3"/>
      <c r="E1460" s="3"/>
      <c r="F1460" s="3"/>
      <c r="G1460" s="4"/>
      <c r="H1460" s="8" t="s">
        <v>2865</v>
      </c>
      <c r="I1460" s="8" t="s">
        <v>2866</v>
      </c>
      <c r="J1460" s="13">
        <v>1</v>
      </c>
      <c r="K1460" s="41" t="s">
        <v>9</v>
      </c>
      <c r="L1460" s="16">
        <v>126</v>
      </c>
      <c r="M1460" s="39">
        <f t="shared" si="52"/>
        <v>113.4</v>
      </c>
      <c r="N1460" s="15" t="s">
        <v>3760</v>
      </c>
      <c r="O1460" s="22"/>
      <c r="P1460" s="27">
        <f t="shared" si="51"/>
        <v>0</v>
      </c>
      <c r="R1460" s="44">
        <v>10</v>
      </c>
    </row>
    <row r="1461" spans="2:18" outlineLevel="2" x14ac:dyDescent="0.2">
      <c r="B1461" s="24"/>
      <c r="C1461" s="1"/>
      <c r="D1461" s="1"/>
      <c r="E1461" s="1"/>
      <c r="F1461" s="1"/>
      <c r="G1461" s="2"/>
      <c r="H1461" s="6"/>
      <c r="I1461" s="7" t="s">
        <v>2867</v>
      </c>
      <c r="J1461" s="10"/>
      <c r="K1461" s="10"/>
      <c r="L1461" s="18"/>
      <c r="M1461" s="18"/>
      <c r="N1461" s="12"/>
      <c r="O1461" s="12"/>
      <c r="P1461" s="25"/>
      <c r="R1461" s="21"/>
    </row>
    <row r="1462" spans="2:18" outlineLevel="3" x14ac:dyDescent="0.2">
      <c r="B1462" s="24"/>
      <c r="C1462" s="1"/>
      <c r="D1462" s="1"/>
      <c r="E1462" s="1"/>
      <c r="F1462" s="1"/>
      <c r="G1462" s="2"/>
      <c r="H1462" s="6"/>
      <c r="I1462" s="7" t="s">
        <v>2636</v>
      </c>
      <c r="J1462" s="10"/>
      <c r="K1462" s="10"/>
      <c r="L1462" s="18"/>
      <c r="M1462" s="18"/>
      <c r="N1462" s="12"/>
      <c r="O1462" s="12"/>
      <c r="P1462" s="25"/>
      <c r="R1462" s="21"/>
    </row>
    <row r="1463" spans="2:18" ht="108" customHeight="1" outlineLevel="4" x14ac:dyDescent="0.2">
      <c r="B1463" s="26"/>
      <c r="C1463" s="3"/>
      <c r="D1463" s="3"/>
      <c r="E1463" s="3"/>
      <c r="F1463" s="3"/>
      <c r="G1463" s="4"/>
      <c r="H1463" s="8" t="s">
        <v>2868</v>
      </c>
      <c r="I1463" s="8" t="s">
        <v>2869</v>
      </c>
      <c r="J1463" s="13">
        <v>1</v>
      </c>
      <c r="K1463" s="41" t="s">
        <v>9</v>
      </c>
      <c r="L1463" s="16">
        <v>105</v>
      </c>
      <c r="M1463" s="39">
        <f t="shared" ref="M1463:M1490" si="53">(L1463/100)*(100-R1463)</f>
        <v>94.5</v>
      </c>
      <c r="N1463" s="15" t="s">
        <v>3759</v>
      </c>
      <c r="O1463" s="22"/>
      <c r="P1463" s="27">
        <f t="shared" si="51"/>
        <v>0</v>
      </c>
      <c r="R1463" s="44">
        <v>10</v>
      </c>
    </row>
    <row r="1464" spans="2:18" ht="108" customHeight="1" outlineLevel="4" x14ac:dyDescent="0.2">
      <c r="B1464" s="26"/>
      <c r="C1464" s="3"/>
      <c r="D1464" s="3"/>
      <c r="E1464" s="3"/>
      <c r="F1464" s="3"/>
      <c r="G1464" s="4"/>
      <c r="H1464" s="8" t="s">
        <v>2870</v>
      </c>
      <c r="I1464" s="8" t="s">
        <v>2871</v>
      </c>
      <c r="J1464" s="13">
        <v>1</v>
      </c>
      <c r="K1464" s="41" t="s">
        <v>9</v>
      </c>
      <c r="L1464" s="16">
        <v>133</v>
      </c>
      <c r="M1464" s="39">
        <f t="shared" si="53"/>
        <v>119.7</v>
      </c>
      <c r="N1464" s="15" t="s">
        <v>3759</v>
      </c>
      <c r="O1464" s="22"/>
      <c r="P1464" s="27">
        <f t="shared" si="51"/>
        <v>0</v>
      </c>
      <c r="R1464" s="44">
        <v>10</v>
      </c>
    </row>
    <row r="1465" spans="2:18" ht="108" customHeight="1" outlineLevel="4" x14ac:dyDescent="0.2">
      <c r="B1465" s="26"/>
      <c r="C1465" s="3"/>
      <c r="D1465" s="3"/>
      <c r="E1465" s="3"/>
      <c r="F1465" s="3"/>
      <c r="G1465" s="4"/>
      <c r="H1465" s="8" t="s">
        <v>2872</v>
      </c>
      <c r="I1465" s="8" t="s">
        <v>2873</v>
      </c>
      <c r="J1465" s="13">
        <v>1</v>
      </c>
      <c r="K1465" s="41" t="s">
        <v>9</v>
      </c>
      <c r="L1465" s="16">
        <v>140</v>
      </c>
      <c r="M1465" s="39">
        <f t="shared" si="53"/>
        <v>125.99999999999999</v>
      </c>
      <c r="N1465" s="15" t="s">
        <v>3759</v>
      </c>
      <c r="O1465" s="22"/>
      <c r="P1465" s="27">
        <f t="shared" si="51"/>
        <v>0</v>
      </c>
      <c r="R1465" s="44">
        <v>10</v>
      </c>
    </row>
    <row r="1466" spans="2:18" ht="108" customHeight="1" outlineLevel="4" x14ac:dyDescent="0.2">
      <c r="B1466" s="26"/>
      <c r="C1466" s="3"/>
      <c r="D1466" s="3"/>
      <c r="E1466" s="3"/>
      <c r="F1466" s="3"/>
      <c r="G1466" s="4"/>
      <c r="H1466" s="8" t="s">
        <v>2874</v>
      </c>
      <c r="I1466" s="8" t="s">
        <v>2875</v>
      </c>
      <c r="J1466" s="13">
        <v>1</v>
      </c>
      <c r="K1466" s="41" t="s">
        <v>9</v>
      </c>
      <c r="L1466" s="16">
        <v>168</v>
      </c>
      <c r="M1466" s="39">
        <f t="shared" si="53"/>
        <v>151.19999999999999</v>
      </c>
      <c r="N1466" s="15" t="s">
        <v>3759</v>
      </c>
      <c r="O1466" s="22"/>
      <c r="P1466" s="27">
        <f t="shared" si="51"/>
        <v>0</v>
      </c>
      <c r="R1466" s="44">
        <v>10</v>
      </c>
    </row>
    <row r="1467" spans="2:18" ht="108" customHeight="1" outlineLevel="4" x14ac:dyDescent="0.2">
      <c r="B1467" s="26"/>
      <c r="C1467" s="3"/>
      <c r="D1467" s="3"/>
      <c r="E1467" s="3"/>
      <c r="F1467" s="3"/>
      <c r="G1467" s="4"/>
      <c r="H1467" s="8" t="s">
        <v>2876</v>
      </c>
      <c r="I1467" s="8" t="s">
        <v>2875</v>
      </c>
      <c r="J1467" s="13">
        <v>1</v>
      </c>
      <c r="K1467" s="41" t="s">
        <v>9</v>
      </c>
      <c r="L1467" s="16">
        <v>168</v>
      </c>
      <c r="M1467" s="39">
        <f t="shared" si="53"/>
        <v>151.19999999999999</v>
      </c>
      <c r="N1467" s="15" t="s">
        <v>3759</v>
      </c>
      <c r="O1467" s="22"/>
      <c r="P1467" s="27">
        <f t="shared" si="51"/>
        <v>0</v>
      </c>
      <c r="R1467" s="44">
        <v>10</v>
      </c>
    </row>
    <row r="1468" spans="2:18" ht="108" customHeight="1" outlineLevel="4" x14ac:dyDescent="0.2">
      <c r="B1468" s="26"/>
      <c r="C1468" s="3"/>
      <c r="D1468" s="3"/>
      <c r="E1468" s="3"/>
      <c r="F1468" s="3"/>
      <c r="G1468" s="4"/>
      <c r="H1468" s="8" t="s">
        <v>2877</v>
      </c>
      <c r="I1468" s="8" t="s">
        <v>2878</v>
      </c>
      <c r="J1468" s="13">
        <v>1</v>
      </c>
      <c r="K1468" s="41" t="s">
        <v>9</v>
      </c>
      <c r="L1468" s="16">
        <v>98</v>
      </c>
      <c r="M1468" s="39">
        <f t="shared" si="53"/>
        <v>88.2</v>
      </c>
      <c r="N1468" s="15" t="s">
        <v>3760</v>
      </c>
      <c r="O1468" s="22"/>
      <c r="P1468" s="27">
        <f t="shared" si="51"/>
        <v>0</v>
      </c>
      <c r="R1468" s="44">
        <v>10</v>
      </c>
    </row>
    <row r="1469" spans="2:18" ht="108" customHeight="1" outlineLevel="4" x14ac:dyDescent="0.2">
      <c r="B1469" s="26"/>
      <c r="C1469" s="3"/>
      <c r="D1469" s="3"/>
      <c r="E1469" s="3"/>
      <c r="F1469" s="3"/>
      <c r="G1469" s="4"/>
      <c r="H1469" s="8" t="s">
        <v>2879</v>
      </c>
      <c r="I1469" s="8" t="s">
        <v>2880</v>
      </c>
      <c r="J1469" s="13">
        <v>1</v>
      </c>
      <c r="K1469" s="41" t="s">
        <v>9</v>
      </c>
      <c r="L1469" s="16">
        <v>98</v>
      </c>
      <c r="M1469" s="39">
        <f t="shared" si="53"/>
        <v>88.2</v>
      </c>
      <c r="N1469" s="15" t="s">
        <v>3760</v>
      </c>
      <c r="O1469" s="22"/>
      <c r="P1469" s="27">
        <f t="shared" si="51"/>
        <v>0</v>
      </c>
      <c r="R1469" s="44">
        <v>10</v>
      </c>
    </row>
    <row r="1470" spans="2:18" ht="108" customHeight="1" outlineLevel="4" x14ac:dyDescent="0.2">
      <c r="B1470" s="26"/>
      <c r="C1470" s="3"/>
      <c r="D1470" s="3"/>
      <c r="E1470" s="3"/>
      <c r="F1470" s="3"/>
      <c r="G1470" s="4"/>
      <c r="H1470" s="8" t="s">
        <v>2881</v>
      </c>
      <c r="I1470" s="8" t="s">
        <v>2882</v>
      </c>
      <c r="J1470" s="13">
        <v>1</v>
      </c>
      <c r="K1470" s="41" t="s">
        <v>9</v>
      </c>
      <c r="L1470" s="16">
        <v>119</v>
      </c>
      <c r="M1470" s="39">
        <f t="shared" si="53"/>
        <v>107.1</v>
      </c>
      <c r="N1470" s="15" t="s">
        <v>3760</v>
      </c>
      <c r="O1470" s="22"/>
      <c r="P1470" s="27">
        <f t="shared" si="51"/>
        <v>0</v>
      </c>
      <c r="R1470" s="44">
        <v>10</v>
      </c>
    </row>
    <row r="1471" spans="2:18" ht="108" customHeight="1" outlineLevel="4" x14ac:dyDescent="0.2">
      <c r="B1471" s="26"/>
      <c r="C1471" s="3"/>
      <c r="D1471" s="3"/>
      <c r="E1471" s="3"/>
      <c r="F1471" s="3"/>
      <c r="G1471" s="4"/>
      <c r="H1471" s="8" t="s">
        <v>2883</v>
      </c>
      <c r="I1471" s="8" t="s">
        <v>2884</v>
      </c>
      <c r="J1471" s="13">
        <v>1</v>
      </c>
      <c r="K1471" s="41" t="s">
        <v>9</v>
      </c>
      <c r="L1471" s="16">
        <v>112</v>
      </c>
      <c r="M1471" s="39">
        <f t="shared" si="53"/>
        <v>100.80000000000001</v>
      </c>
      <c r="N1471" s="15" t="s">
        <v>3759</v>
      </c>
      <c r="O1471" s="22"/>
      <c r="P1471" s="27">
        <f t="shared" si="51"/>
        <v>0</v>
      </c>
      <c r="R1471" s="44">
        <v>10</v>
      </c>
    </row>
    <row r="1472" spans="2:18" ht="108" customHeight="1" outlineLevel="4" x14ac:dyDescent="0.2">
      <c r="B1472" s="26"/>
      <c r="C1472" s="3"/>
      <c r="D1472" s="3"/>
      <c r="E1472" s="3"/>
      <c r="F1472" s="3"/>
      <c r="G1472" s="4"/>
      <c r="H1472" s="8" t="s">
        <v>2885</v>
      </c>
      <c r="I1472" s="8" t="s">
        <v>2886</v>
      </c>
      <c r="J1472" s="13">
        <v>1</v>
      </c>
      <c r="K1472" s="41" t="s">
        <v>9</v>
      </c>
      <c r="L1472" s="16">
        <v>119</v>
      </c>
      <c r="M1472" s="39">
        <f t="shared" si="53"/>
        <v>107.1</v>
      </c>
      <c r="N1472" s="15" t="s">
        <v>3759</v>
      </c>
      <c r="O1472" s="22"/>
      <c r="P1472" s="27">
        <f t="shared" si="51"/>
        <v>0</v>
      </c>
      <c r="R1472" s="44">
        <v>10</v>
      </c>
    </row>
    <row r="1473" spans="2:18" ht="108" customHeight="1" outlineLevel="4" x14ac:dyDescent="0.2">
      <c r="B1473" s="26"/>
      <c r="C1473" s="3"/>
      <c r="D1473" s="3"/>
      <c r="E1473" s="3"/>
      <c r="F1473" s="3"/>
      <c r="G1473" s="4"/>
      <c r="H1473" s="8" t="s">
        <v>2887</v>
      </c>
      <c r="I1473" s="8" t="s">
        <v>2888</v>
      </c>
      <c r="J1473" s="13">
        <v>1</v>
      </c>
      <c r="K1473" s="41" t="s">
        <v>9</v>
      </c>
      <c r="L1473" s="16">
        <v>119</v>
      </c>
      <c r="M1473" s="39">
        <f t="shared" si="53"/>
        <v>107.1</v>
      </c>
      <c r="N1473" s="15" t="s">
        <v>3759</v>
      </c>
      <c r="O1473" s="22"/>
      <c r="P1473" s="27">
        <f t="shared" si="51"/>
        <v>0</v>
      </c>
      <c r="R1473" s="44">
        <v>10</v>
      </c>
    </row>
    <row r="1474" spans="2:18" ht="108" customHeight="1" outlineLevel="4" x14ac:dyDescent="0.2">
      <c r="B1474" s="26"/>
      <c r="C1474" s="3"/>
      <c r="D1474" s="3"/>
      <c r="E1474" s="3"/>
      <c r="F1474" s="3"/>
      <c r="G1474" s="4"/>
      <c r="H1474" s="8" t="s">
        <v>2889</v>
      </c>
      <c r="I1474" s="8" t="s">
        <v>2890</v>
      </c>
      <c r="J1474" s="13">
        <v>1</v>
      </c>
      <c r="K1474" s="41" t="s">
        <v>9</v>
      </c>
      <c r="L1474" s="16">
        <v>119</v>
      </c>
      <c r="M1474" s="39">
        <f t="shared" si="53"/>
        <v>107.1</v>
      </c>
      <c r="N1474" s="15" t="s">
        <v>3759</v>
      </c>
      <c r="O1474" s="22"/>
      <c r="P1474" s="27">
        <f t="shared" si="51"/>
        <v>0</v>
      </c>
      <c r="R1474" s="44">
        <v>10</v>
      </c>
    </row>
    <row r="1475" spans="2:18" ht="108" customHeight="1" outlineLevel="4" x14ac:dyDescent="0.2">
      <c r="B1475" s="26"/>
      <c r="C1475" s="3"/>
      <c r="D1475" s="3"/>
      <c r="E1475" s="3"/>
      <c r="F1475" s="3"/>
      <c r="G1475" s="4"/>
      <c r="H1475" s="8" t="s">
        <v>2891</v>
      </c>
      <c r="I1475" s="8" t="s">
        <v>2892</v>
      </c>
      <c r="J1475" s="13">
        <v>1</v>
      </c>
      <c r="K1475" s="41" t="s">
        <v>9</v>
      </c>
      <c r="L1475" s="16">
        <v>119</v>
      </c>
      <c r="M1475" s="39">
        <f t="shared" si="53"/>
        <v>107.1</v>
      </c>
      <c r="N1475" s="15" t="s">
        <v>3759</v>
      </c>
      <c r="O1475" s="22"/>
      <c r="P1475" s="27">
        <f t="shared" si="51"/>
        <v>0</v>
      </c>
      <c r="R1475" s="44">
        <v>10</v>
      </c>
    </row>
    <row r="1476" spans="2:18" ht="108" customHeight="1" outlineLevel="4" x14ac:dyDescent="0.2">
      <c r="B1476" s="26"/>
      <c r="C1476" s="3"/>
      <c r="D1476" s="3"/>
      <c r="E1476" s="3"/>
      <c r="F1476" s="3"/>
      <c r="G1476" s="4"/>
      <c r="H1476" s="8" t="s">
        <v>2893</v>
      </c>
      <c r="I1476" s="8" t="s">
        <v>2894</v>
      </c>
      <c r="J1476" s="13">
        <v>1</v>
      </c>
      <c r="K1476" s="41" t="s">
        <v>9</v>
      </c>
      <c r="L1476" s="16">
        <v>119</v>
      </c>
      <c r="M1476" s="39">
        <f t="shared" si="53"/>
        <v>107.1</v>
      </c>
      <c r="N1476" s="15" t="s">
        <v>3759</v>
      </c>
      <c r="O1476" s="22"/>
      <c r="P1476" s="27">
        <f t="shared" si="51"/>
        <v>0</v>
      </c>
      <c r="R1476" s="44">
        <v>10</v>
      </c>
    </row>
    <row r="1477" spans="2:18" ht="108" customHeight="1" outlineLevel="4" x14ac:dyDescent="0.2">
      <c r="B1477" s="26"/>
      <c r="C1477" s="3"/>
      <c r="D1477" s="3"/>
      <c r="E1477" s="3"/>
      <c r="F1477" s="3"/>
      <c r="G1477" s="4"/>
      <c r="H1477" s="8" t="s">
        <v>2895</v>
      </c>
      <c r="I1477" s="8" t="s">
        <v>2896</v>
      </c>
      <c r="J1477" s="13">
        <v>1</v>
      </c>
      <c r="K1477" s="41" t="s">
        <v>9</v>
      </c>
      <c r="L1477" s="16">
        <v>119</v>
      </c>
      <c r="M1477" s="39">
        <f t="shared" si="53"/>
        <v>107.1</v>
      </c>
      <c r="N1477" s="15" t="s">
        <v>3759</v>
      </c>
      <c r="O1477" s="22"/>
      <c r="P1477" s="27">
        <f t="shared" si="51"/>
        <v>0</v>
      </c>
      <c r="R1477" s="44">
        <v>10</v>
      </c>
    </row>
    <row r="1478" spans="2:18" ht="108" customHeight="1" outlineLevel="4" x14ac:dyDescent="0.2">
      <c r="B1478" s="26"/>
      <c r="C1478" s="3"/>
      <c r="D1478" s="3"/>
      <c r="E1478" s="3"/>
      <c r="F1478" s="3"/>
      <c r="G1478" s="4"/>
      <c r="H1478" s="8" t="s">
        <v>2897</v>
      </c>
      <c r="I1478" s="8" t="s">
        <v>2898</v>
      </c>
      <c r="J1478" s="13">
        <v>1</v>
      </c>
      <c r="K1478" s="41" t="s">
        <v>9</v>
      </c>
      <c r="L1478" s="16">
        <v>112</v>
      </c>
      <c r="M1478" s="39">
        <f t="shared" si="53"/>
        <v>100.80000000000001</v>
      </c>
      <c r="N1478" s="15" t="s">
        <v>3759</v>
      </c>
      <c r="O1478" s="22"/>
      <c r="P1478" s="27">
        <f t="shared" si="51"/>
        <v>0</v>
      </c>
      <c r="R1478" s="44">
        <v>10</v>
      </c>
    </row>
    <row r="1479" spans="2:18" ht="108" customHeight="1" outlineLevel="4" x14ac:dyDescent="0.2">
      <c r="B1479" s="26"/>
      <c r="C1479" s="3"/>
      <c r="D1479" s="3"/>
      <c r="E1479" s="3"/>
      <c r="F1479" s="3"/>
      <c r="G1479" s="4"/>
      <c r="H1479" s="8" t="s">
        <v>2899</v>
      </c>
      <c r="I1479" s="8" t="s">
        <v>2900</v>
      </c>
      <c r="J1479" s="13">
        <v>1</v>
      </c>
      <c r="K1479" s="41" t="s">
        <v>9</v>
      </c>
      <c r="L1479" s="16">
        <v>112</v>
      </c>
      <c r="M1479" s="39">
        <f t="shared" si="53"/>
        <v>100.80000000000001</v>
      </c>
      <c r="N1479" s="15" t="s">
        <v>3759</v>
      </c>
      <c r="O1479" s="22"/>
      <c r="P1479" s="27">
        <f t="shared" si="51"/>
        <v>0</v>
      </c>
      <c r="R1479" s="44">
        <v>10</v>
      </c>
    </row>
    <row r="1480" spans="2:18" ht="108" customHeight="1" outlineLevel="4" x14ac:dyDescent="0.2">
      <c r="B1480" s="26"/>
      <c r="C1480" s="3"/>
      <c r="D1480" s="3"/>
      <c r="E1480" s="3"/>
      <c r="F1480" s="3"/>
      <c r="G1480" s="4"/>
      <c r="H1480" s="8" t="s">
        <v>2901</v>
      </c>
      <c r="I1480" s="8" t="s">
        <v>2902</v>
      </c>
      <c r="J1480" s="13">
        <v>1</v>
      </c>
      <c r="K1480" s="41" t="s">
        <v>9</v>
      </c>
      <c r="L1480" s="16">
        <v>112</v>
      </c>
      <c r="M1480" s="39">
        <f t="shared" si="53"/>
        <v>100.80000000000001</v>
      </c>
      <c r="N1480" s="15" t="s">
        <v>3759</v>
      </c>
      <c r="O1480" s="22"/>
      <c r="P1480" s="27">
        <f t="shared" si="51"/>
        <v>0</v>
      </c>
      <c r="R1480" s="44">
        <v>10</v>
      </c>
    </row>
    <row r="1481" spans="2:18" ht="108" customHeight="1" outlineLevel="4" x14ac:dyDescent="0.2">
      <c r="B1481" s="26"/>
      <c r="C1481" s="3"/>
      <c r="D1481" s="3"/>
      <c r="E1481" s="3"/>
      <c r="F1481" s="3"/>
      <c r="G1481" s="4"/>
      <c r="H1481" s="8" t="s">
        <v>2903</v>
      </c>
      <c r="I1481" s="8" t="s">
        <v>2904</v>
      </c>
      <c r="J1481" s="13">
        <v>1</v>
      </c>
      <c r="K1481" s="41" t="s">
        <v>9</v>
      </c>
      <c r="L1481" s="16">
        <v>91</v>
      </c>
      <c r="M1481" s="39">
        <f t="shared" si="53"/>
        <v>81.900000000000006</v>
      </c>
      <c r="N1481" s="15" t="s">
        <v>3759</v>
      </c>
      <c r="O1481" s="22"/>
      <c r="P1481" s="27">
        <f t="shared" si="51"/>
        <v>0</v>
      </c>
      <c r="R1481" s="44">
        <v>10</v>
      </c>
    </row>
    <row r="1482" spans="2:18" ht="108" customHeight="1" outlineLevel="4" x14ac:dyDescent="0.2">
      <c r="B1482" s="26"/>
      <c r="C1482" s="3"/>
      <c r="D1482" s="3"/>
      <c r="E1482" s="3"/>
      <c r="F1482" s="3"/>
      <c r="G1482" s="4"/>
      <c r="H1482" s="8" t="s">
        <v>2905</v>
      </c>
      <c r="I1482" s="8" t="s">
        <v>2906</v>
      </c>
      <c r="J1482" s="13">
        <v>1</v>
      </c>
      <c r="K1482" s="41" t="s">
        <v>9</v>
      </c>
      <c r="L1482" s="16">
        <v>105</v>
      </c>
      <c r="M1482" s="39">
        <f t="shared" si="53"/>
        <v>94.5</v>
      </c>
      <c r="N1482" s="15" t="s">
        <v>3759</v>
      </c>
      <c r="O1482" s="22"/>
      <c r="P1482" s="27">
        <f t="shared" si="51"/>
        <v>0</v>
      </c>
      <c r="R1482" s="44">
        <v>10</v>
      </c>
    </row>
    <row r="1483" spans="2:18" ht="108" customHeight="1" outlineLevel="4" x14ac:dyDescent="0.2">
      <c r="B1483" s="26"/>
      <c r="C1483" s="3"/>
      <c r="D1483" s="3"/>
      <c r="E1483" s="3"/>
      <c r="F1483" s="3"/>
      <c r="G1483" s="4"/>
      <c r="H1483" s="8" t="s">
        <v>2907</v>
      </c>
      <c r="I1483" s="8" t="s">
        <v>2908</v>
      </c>
      <c r="J1483" s="13">
        <v>1</v>
      </c>
      <c r="K1483" s="41" t="s">
        <v>9</v>
      </c>
      <c r="L1483" s="16">
        <v>98</v>
      </c>
      <c r="M1483" s="39">
        <f t="shared" si="53"/>
        <v>88.2</v>
      </c>
      <c r="N1483" s="15" t="s">
        <v>3759</v>
      </c>
      <c r="O1483" s="22"/>
      <c r="P1483" s="27">
        <f t="shared" si="51"/>
        <v>0</v>
      </c>
      <c r="R1483" s="44">
        <v>10</v>
      </c>
    </row>
    <row r="1484" spans="2:18" ht="108" customHeight="1" outlineLevel="4" x14ac:dyDescent="0.2">
      <c r="B1484" s="26"/>
      <c r="C1484" s="3"/>
      <c r="D1484" s="3"/>
      <c r="E1484" s="3"/>
      <c r="F1484" s="3"/>
      <c r="G1484" s="4"/>
      <c r="H1484" s="8" t="s">
        <v>2909</v>
      </c>
      <c r="I1484" s="8" t="s">
        <v>2910</v>
      </c>
      <c r="J1484" s="13">
        <v>1</v>
      </c>
      <c r="K1484" s="41" t="s">
        <v>9</v>
      </c>
      <c r="L1484" s="16">
        <v>119</v>
      </c>
      <c r="M1484" s="39">
        <f t="shared" si="53"/>
        <v>107.1</v>
      </c>
      <c r="N1484" s="15" t="s">
        <v>3759</v>
      </c>
      <c r="O1484" s="22"/>
      <c r="P1484" s="27">
        <f t="shared" si="51"/>
        <v>0</v>
      </c>
      <c r="R1484" s="44">
        <v>10</v>
      </c>
    </row>
    <row r="1485" spans="2:18" ht="108" customHeight="1" outlineLevel="4" x14ac:dyDescent="0.2">
      <c r="B1485" s="26"/>
      <c r="C1485" s="3"/>
      <c r="D1485" s="3"/>
      <c r="E1485" s="3"/>
      <c r="F1485" s="3"/>
      <c r="G1485" s="4"/>
      <c r="H1485" s="8" t="s">
        <v>2911</v>
      </c>
      <c r="I1485" s="8" t="s">
        <v>2912</v>
      </c>
      <c r="J1485" s="13">
        <v>1</v>
      </c>
      <c r="K1485" s="41" t="s">
        <v>9</v>
      </c>
      <c r="L1485" s="16">
        <v>105</v>
      </c>
      <c r="M1485" s="39">
        <f t="shared" si="53"/>
        <v>94.5</v>
      </c>
      <c r="N1485" s="15" t="s">
        <v>3759</v>
      </c>
      <c r="O1485" s="22"/>
      <c r="P1485" s="27">
        <f t="shared" si="51"/>
        <v>0</v>
      </c>
      <c r="R1485" s="44">
        <v>10</v>
      </c>
    </row>
    <row r="1486" spans="2:18" ht="108" customHeight="1" outlineLevel="4" x14ac:dyDescent="0.2">
      <c r="B1486" s="26"/>
      <c r="C1486" s="3"/>
      <c r="D1486" s="3"/>
      <c r="E1486" s="3"/>
      <c r="F1486" s="3"/>
      <c r="G1486" s="4"/>
      <c r="H1486" s="8" t="s">
        <v>2913</v>
      </c>
      <c r="I1486" s="8" t="s">
        <v>2914</v>
      </c>
      <c r="J1486" s="13">
        <v>1</v>
      </c>
      <c r="K1486" s="41" t="s">
        <v>9</v>
      </c>
      <c r="L1486" s="16">
        <v>133</v>
      </c>
      <c r="M1486" s="39">
        <f t="shared" si="53"/>
        <v>119.7</v>
      </c>
      <c r="N1486" s="15" t="s">
        <v>3759</v>
      </c>
      <c r="O1486" s="22"/>
      <c r="P1486" s="27">
        <f t="shared" si="51"/>
        <v>0</v>
      </c>
      <c r="R1486" s="44">
        <v>10</v>
      </c>
    </row>
    <row r="1487" spans="2:18" ht="108" customHeight="1" outlineLevel="4" x14ac:dyDescent="0.2">
      <c r="B1487" s="26"/>
      <c r="C1487" s="3"/>
      <c r="D1487" s="3"/>
      <c r="E1487" s="3"/>
      <c r="F1487" s="3"/>
      <c r="G1487" s="4"/>
      <c r="H1487" s="8" t="s">
        <v>2915</v>
      </c>
      <c r="I1487" s="8" t="s">
        <v>2916</v>
      </c>
      <c r="J1487" s="13">
        <v>1</v>
      </c>
      <c r="K1487" s="41" t="s">
        <v>9</v>
      </c>
      <c r="L1487" s="16">
        <v>168</v>
      </c>
      <c r="M1487" s="39">
        <f t="shared" si="53"/>
        <v>151.19999999999999</v>
      </c>
      <c r="N1487" s="15" t="s">
        <v>3759</v>
      </c>
      <c r="O1487" s="22"/>
      <c r="P1487" s="27">
        <f t="shared" si="51"/>
        <v>0</v>
      </c>
      <c r="R1487" s="44">
        <v>10</v>
      </c>
    </row>
    <row r="1488" spans="2:18" ht="108" customHeight="1" outlineLevel="4" x14ac:dyDescent="0.2">
      <c r="B1488" s="26"/>
      <c r="C1488" s="3"/>
      <c r="D1488" s="3"/>
      <c r="E1488" s="3"/>
      <c r="F1488" s="3"/>
      <c r="G1488" s="4"/>
      <c r="H1488" s="8" t="s">
        <v>2917</v>
      </c>
      <c r="I1488" s="8" t="s">
        <v>2875</v>
      </c>
      <c r="J1488" s="13">
        <v>1</v>
      </c>
      <c r="K1488" s="41" t="s">
        <v>9</v>
      </c>
      <c r="L1488" s="16">
        <v>168</v>
      </c>
      <c r="M1488" s="39">
        <f t="shared" si="53"/>
        <v>151.19999999999999</v>
      </c>
      <c r="N1488" s="15" t="s">
        <v>3759</v>
      </c>
      <c r="O1488" s="22"/>
      <c r="P1488" s="27">
        <f t="shared" ref="P1488:P1547" si="54">M1488*O1488</f>
        <v>0</v>
      </c>
      <c r="R1488" s="44">
        <v>10</v>
      </c>
    </row>
    <row r="1489" spans="2:18" ht="108" customHeight="1" outlineLevel="4" x14ac:dyDescent="0.2">
      <c r="B1489" s="26"/>
      <c r="C1489" s="3"/>
      <c r="D1489" s="3"/>
      <c r="E1489" s="3"/>
      <c r="F1489" s="3"/>
      <c r="G1489" s="4"/>
      <c r="H1489" s="8" t="s">
        <v>2918</v>
      </c>
      <c r="I1489" s="8" t="s">
        <v>2919</v>
      </c>
      <c r="J1489" s="13">
        <v>1</v>
      </c>
      <c r="K1489" s="41" t="s">
        <v>9</v>
      </c>
      <c r="L1489" s="16">
        <v>133</v>
      </c>
      <c r="M1489" s="39">
        <f t="shared" si="53"/>
        <v>119.7</v>
      </c>
      <c r="N1489" s="15" t="s">
        <v>3759</v>
      </c>
      <c r="O1489" s="22"/>
      <c r="P1489" s="27">
        <f t="shared" si="54"/>
        <v>0</v>
      </c>
      <c r="R1489" s="44">
        <v>10</v>
      </c>
    </row>
    <row r="1490" spans="2:18" ht="108" customHeight="1" outlineLevel="4" x14ac:dyDescent="0.2">
      <c r="B1490" s="26"/>
      <c r="C1490" s="3"/>
      <c r="D1490" s="3"/>
      <c r="E1490" s="3"/>
      <c r="F1490" s="3"/>
      <c r="G1490" s="4"/>
      <c r="H1490" s="8" t="s">
        <v>2920</v>
      </c>
      <c r="I1490" s="8" t="s">
        <v>2921</v>
      </c>
      <c r="J1490" s="13">
        <v>1</v>
      </c>
      <c r="K1490" s="41" t="s">
        <v>9</v>
      </c>
      <c r="L1490" s="16">
        <v>147</v>
      </c>
      <c r="M1490" s="39">
        <f t="shared" si="53"/>
        <v>132.30000000000001</v>
      </c>
      <c r="N1490" s="15" t="s">
        <v>3759</v>
      </c>
      <c r="O1490" s="22"/>
      <c r="P1490" s="27">
        <f t="shared" si="54"/>
        <v>0</v>
      </c>
      <c r="R1490" s="44">
        <v>10</v>
      </c>
    </row>
    <row r="1491" spans="2:18" outlineLevel="1" x14ac:dyDescent="0.2">
      <c r="B1491" s="24"/>
      <c r="C1491" s="1"/>
      <c r="D1491" s="1"/>
      <c r="E1491" s="1"/>
      <c r="F1491" s="1"/>
      <c r="G1491" s="2"/>
      <c r="H1491" s="6"/>
      <c r="I1491" s="7" t="s">
        <v>2922</v>
      </c>
      <c r="J1491" s="10"/>
      <c r="K1491" s="10"/>
      <c r="L1491" s="18"/>
      <c r="M1491" s="18"/>
      <c r="N1491" s="12"/>
      <c r="O1491" s="12"/>
      <c r="P1491" s="25"/>
      <c r="R1491" s="21"/>
    </row>
    <row r="1492" spans="2:18" outlineLevel="2" x14ac:dyDescent="0.2">
      <c r="B1492" s="24"/>
      <c r="C1492" s="1"/>
      <c r="D1492" s="1"/>
      <c r="E1492" s="1"/>
      <c r="F1492" s="1"/>
      <c r="G1492" s="2"/>
      <c r="H1492" s="6"/>
      <c r="I1492" s="7" t="s">
        <v>2923</v>
      </c>
      <c r="J1492" s="10"/>
      <c r="K1492" s="10"/>
      <c r="L1492" s="18"/>
      <c r="M1492" s="18"/>
      <c r="N1492" s="12"/>
      <c r="O1492" s="12"/>
      <c r="P1492" s="25"/>
      <c r="R1492" s="21"/>
    </row>
    <row r="1493" spans="2:18" ht="108" customHeight="1" outlineLevel="3" x14ac:dyDescent="0.2">
      <c r="B1493" s="26"/>
      <c r="C1493" s="3"/>
      <c r="D1493" s="3"/>
      <c r="E1493" s="3"/>
      <c r="F1493" s="3"/>
      <c r="G1493" s="4"/>
      <c r="H1493" s="8" t="s">
        <v>2924</v>
      </c>
      <c r="I1493" s="8" t="s">
        <v>2925</v>
      </c>
      <c r="J1493" s="13">
        <v>1</v>
      </c>
      <c r="K1493" s="41" t="s">
        <v>2926</v>
      </c>
      <c r="L1493" s="16">
        <v>504</v>
      </c>
      <c r="M1493" s="39">
        <f t="shared" ref="M1493:M1502" si="55">(L1493/100)*(100-R1493)</f>
        <v>428.4</v>
      </c>
      <c r="N1493" s="15" t="s">
        <v>3760</v>
      </c>
      <c r="O1493" s="22"/>
      <c r="P1493" s="27">
        <f t="shared" si="54"/>
        <v>0</v>
      </c>
      <c r="R1493" s="44">
        <v>15</v>
      </c>
    </row>
    <row r="1494" spans="2:18" ht="108" customHeight="1" outlineLevel="3" x14ac:dyDescent="0.2">
      <c r="B1494" s="26"/>
      <c r="C1494" s="3"/>
      <c r="D1494" s="3"/>
      <c r="E1494" s="3"/>
      <c r="F1494" s="3"/>
      <c r="G1494" s="4"/>
      <c r="H1494" s="8" t="s">
        <v>2927</v>
      </c>
      <c r="I1494" s="8" t="s">
        <v>2928</v>
      </c>
      <c r="J1494" s="13">
        <v>1</v>
      </c>
      <c r="K1494" s="41" t="s">
        <v>2926</v>
      </c>
      <c r="L1494" s="16">
        <v>577</v>
      </c>
      <c r="M1494" s="39">
        <f t="shared" si="55"/>
        <v>490.45</v>
      </c>
      <c r="N1494" s="15" t="s">
        <v>3760</v>
      </c>
      <c r="O1494" s="22"/>
      <c r="P1494" s="27">
        <f t="shared" si="54"/>
        <v>0</v>
      </c>
      <c r="R1494" s="44">
        <v>15</v>
      </c>
    </row>
    <row r="1495" spans="2:18" ht="108" customHeight="1" outlineLevel="3" x14ac:dyDescent="0.2">
      <c r="B1495" s="26"/>
      <c r="C1495" s="3"/>
      <c r="D1495" s="3"/>
      <c r="E1495" s="3"/>
      <c r="F1495" s="3"/>
      <c r="G1495" s="4"/>
      <c r="H1495" s="8" t="s">
        <v>2929</v>
      </c>
      <c r="I1495" s="8" t="s">
        <v>2930</v>
      </c>
      <c r="J1495" s="13">
        <v>1</v>
      </c>
      <c r="K1495" s="41" t="s">
        <v>2926</v>
      </c>
      <c r="L1495" s="16">
        <v>417</v>
      </c>
      <c r="M1495" s="39">
        <f t="shared" si="55"/>
        <v>354.45</v>
      </c>
      <c r="N1495" s="15" t="s">
        <v>3760</v>
      </c>
      <c r="O1495" s="22"/>
      <c r="P1495" s="27">
        <f t="shared" si="54"/>
        <v>0</v>
      </c>
      <c r="R1495" s="44">
        <v>15</v>
      </c>
    </row>
    <row r="1496" spans="2:18" ht="108" customHeight="1" outlineLevel="3" x14ac:dyDescent="0.2">
      <c r="B1496" s="26"/>
      <c r="C1496" s="3"/>
      <c r="D1496" s="3"/>
      <c r="E1496" s="3"/>
      <c r="F1496" s="3"/>
      <c r="G1496" s="4"/>
      <c r="H1496" s="8" t="s">
        <v>2931</v>
      </c>
      <c r="I1496" s="8" t="s">
        <v>2932</v>
      </c>
      <c r="J1496" s="13">
        <v>1</v>
      </c>
      <c r="K1496" s="41" t="s">
        <v>2926</v>
      </c>
      <c r="L1496" s="16">
        <v>380</v>
      </c>
      <c r="M1496" s="39">
        <f t="shared" si="55"/>
        <v>323</v>
      </c>
      <c r="N1496" s="15" t="s">
        <v>3759</v>
      </c>
      <c r="O1496" s="22"/>
      <c r="P1496" s="27">
        <f t="shared" si="54"/>
        <v>0</v>
      </c>
      <c r="R1496" s="44">
        <v>15</v>
      </c>
    </row>
    <row r="1497" spans="2:18" ht="108" customHeight="1" outlineLevel="3" x14ac:dyDescent="0.2">
      <c r="B1497" s="26"/>
      <c r="C1497" s="3"/>
      <c r="D1497" s="3"/>
      <c r="E1497" s="3"/>
      <c r="F1497" s="3"/>
      <c r="G1497" s="4"/>
      <c r="H1497" s="8" t="s">
        <v>2933</v>
      </c>
      <c r="I1497" s="8" t="s">
        <v>2934</v>
      </c>
      <c r="J1497" s="13">
        <v>1</v>
      </c>
      <c r="K1497" s="41" t="s">
        <v>2926</v>
      </c>
      <c r="L1497" s="16">
        <v>380</v>
      </c>
      <c r="M1497" s="39">
        <f t="shared" si="55"/>
        <v>323</v>
      </c>
      <c r="N1497" s="15" t="s">
        <v>3759</v>
      </c>
      <c r="O1497" s="22"/>
      <c r="P1497" s="27">
        <f t="shared" si="54"/>
        <v>0</v>
      </c>
      <c r="R1497" s="44">
        <v>15</v>
      </c>
    </row>
    <row r="1498" spans="2:18" ht="108" customHeight="1" outlineLevel="3" x14ac:dyDescent="0.2">
      <c r="B1498" s="26"/>
      <c r="C1498" s="3"/>
      <c r="D1498" s="3"/>
      <c r="E1498" s="3"/>
      <c r="F1498" s="3"/>
      <c r="G1498" s="4"/>
      <c r="H1498" s="8" t="s">
        <v>2935</v>
      </c>
      <c r="I1498" s="8" t="s">
        <v>2936</v>
      </c>
      <c r="J1498" s="13">
        <v>1</v>
      </c>
      <c r="K1498" s="41" t="s">
        <v>2926</v>
      </c>
      <c r="L1498" s="16">
        <v>380</v>
      </c>
      <c r="M1498" s="39">
        <f t="shared" si="55"/>
        <v>323</v>
      </c>
      <c r="N1498" s="15" t="s">
        <v>3760</v>
      </c>
      <c r="O1498" s="22"/>
      <c r="P1498" s="27">
        <f t="shared" si="54"/>
        <v>0</v>
      </c>
      <c r="R1498" s="44">
        <v>15</v>
      </c>
    </row>
    <row r="1499" spans="2:18" ht="108" customHeight="1" outlineLevel="3" x14ac:dyDescent="0.2">
      <c r="B1499" s="26"/>
      <c r="C1499" s="3"/>
      <c r="D1499" s="3"/>
      <c r="E1499" s="3"/>
      <c r="F1499" s="3"/>
      <c r="G1499" s="4"/>
      <c r="H1499" s="8" t="s">
        <v>2937</v>
      </c>
      <c r="I1499" s="8" t="s">
        <v>2938</v>
      </c>
      <c r="J1499" s="13">
        <v>1</v>
      </c>
      <c r="K1499" s="41" t="s">
        <v>2926</v>
      </c>
      <c r="L1499" s="16">
        <v>380</v>
      </c>
      <c r="M1499" s="39">
        <f t="shared" si="55"/>
        <v>323</v>
      </c>
      <c r="N1499" s="15" t="s">
        <v>3759</v>
      </c>
      <c r="O1499" s="22"/>
      <c r="P1499" s="27">
        <f t="shared" si="54"/>
        <v>0</v>
      </c>
      <c r="R1499" s="44">
        <v>15</v>
      </c>
    </row>
    <row r="1500" spans="2:18" ht="108" customHeight="1" outlineLevel="3" x14ac:dyDescent="0.2">
      <c r="B1500" s="26"/>
      <c r="C1500" s="3"/>
      <c r="D1500" s="3"/>
      <c r="E1500" s="3"/>
      <c r="F1500" s="3"/>
      <c r="G1500" s="4"/>
      <c r="H1500" s="8" t="s">
        <v>2939</v>
      </c>
      <c r="I1500" s="8" t="s">
        <v>2940</v>
      </c>
      <c r="J1500" s="13">
        <v>1</v>
      </c>
      <c r="K1500" s="41" t="s">
        <v>2926</v>
      </c>
      <c r="L1500" s="16">
        <v>380</v>
      </c>
      <c r="M1500" s="39">
        <f t="shared" si="55"/>
        <v>323</v>
      </c>
      <c r="N1500" s="15" t="s">
        <v>3760</v>
      </c>
      <c r="O1500" s="22"/>
      <c r="P1500" s="27">
        <f t="shared" si="54"/>
        <v>0</v>
      </c>
      <c r="R1500" s="44">
        <v>15</v>
      </c>
    </row>
    <row r="1501" spans="2:18" ht="108" customHeight="1" outlineLevel="3" x14ac:dyDescent="0.2">
      <c r="B1501" s="26"/>
      <c r="C1501" s="3"/>
      <c r="D1501" s="3"/>
      <c r="E1501" s="3"/>
      <c r="F1501" s="3"/>
      <c r="G1501" s="4"/>
      <c r="H1501" s="8" t="s">
        <v>2941</v>
      </c>
      <c r="I1501" s="8" t="s">
        <v>2942</v>
      </c>
      <c r="J1501" s="13">
        <v>1</v>
      </c>
      <c r="K1501" s="41" t="s">
        <v>2926</v>
      </c>
      <c r="L1501" s="16">
        <v>380</v>
      </c>
      <c r="M1501" s="39">
        <f t="shared" si="55"/>
        <v>323</v>
      </c>
      <c r="N1501" s="15" t="s">
        <v>3760</v>
      </c>
      <c r="O1501" s="22"/>
      <c r="P1501" s="27">
        <f t="shared" si="54"/>
        <v>0</v>
      </c>
      <c r="R1501" s="44">
        <v>15</v>
      </c>
    </row>
    <row r="1502" spans="2:18" ht="108" customHeight="1" outlineLevel="3" x14ac:dyDescent="0.2">
      <c r="B1502" s="26"/>
      <c r="C1502" s="3"/>
      <c r="D1502" s="3"/>
      <c r="E1502" s="3"/>
      <c r="F1502" s="3"/>
      <c r="G1502" s="4"/>
      <c r="H1502" s="8" t="s">
        <v>2943</v>
      </c>
      <c r="I1502" s="8" t="s">
        <v>2944</v>
      </c>
      <c r="J1502" s="13">
        <v>1</v>
      </c>
      <c r="K1502" s="41" t="s">
        <v>2926</v>
      </c>
      <c r="L1502" s="16">
        <v>577</v>
      </c>
      <c r="M1502" s="39">
        <f t="shared" si="55"/>
        <v>490.45</v>
      </c>
      <c r="N1502" s="15" t="s">
        <v>3760</v>
      </c>
      <c r="O1502" s="22"/>
      <c r="P1502" s="27">
        <f t="shared" si="54"/>
        <v>0</v>
      </c>
      <c r="R1502" s="44">
        <v>15</v>
      </c>
    </row>
    <row r="1503" spans="2:18" outlineLevel="2" x14ac:dyDescent="0.2">
      <c r="B1503" s="24"/>
      <c r="C1503" s="1"/>
      <c r="D1503" s="1"/>
      <c r="E1503" s="1"/>
      <c r="F1503" s="1"/>
      <c r="G1503" s="2"/>
      <c r="H1503" s="6"/>
      <c r="I1503" s="7" t="s">
        <v>2945</v>
      </c>
      <c r="J1503" s="10"/>
      <c r="K1503" s="10"/>
      <c r="L1503" s="18"/>
      <c r="M1503" s="18"/>
      <c r="N1503" s="12"/>
      <c r="O1503" s="12"/>
      <c r="P1503" s="25"/>
      <c r="R1503" s="21"/>
    </row>
    <row r="1504" spans="2:18" ht="108" customHeight="1" outlineLevel="3" x14ac:dyDescent="0.2">
      <c r="B1504" s="26"/>
      <c r="C1504" s="3"/>
      <c r="D1504" s="3"/>
      <c r="E1504" s="3"/>
      <c r="F1504" s="3"/>
      <c r="G1504" s="4"/>
      <c r="H1504" s="8" t="s">
        <v>2946</v>
      </c>
      <c r="I1504" s="8" t="s">
        <v>2947</v>
      </c>
      <c r="J1504" s="13">
        <v>1</v>
      </c>
      <c r="K1504" s="41" t="s">
        <v>2521</v>
      </c>
      <c r="L1504" s="16">
        <v>35</v>
      </c>
      <c r="M1504" s="39">
        <f t="shared" ref="M1504:M1551" si="56">(L1504/100)*(100-R1504)</f>
        <v>28</v>
      </c>
      <c r="N1504" s="15" t="s">
        <v>3759</v>
      </c>
      <c r="O1504" s="22"/>
      <c r="P1504" s="27">
        <f t="shared" si="54"/>
        <v>0</v>
      </c>
      <c r="R1504" s="44">
        <v>20</v>
      </c>
    </row>
    <row r="1505" spans="2:18" ht="108" customHeight="1" outlineLevel="3" x14ac:dyDescent="0.2">
      <c r="B1505" s="26"/>
      <c r="C1505" s="3"/>
      <c r="D1505" s="3"/>
      <c r="E1505" s="3"/>
      <c r="F1505" s="3"/>
      <c r="G1505" s="4"/>
      <c r="H1505" s="8" t="s">
        <v>2948</v>
      </c>
      <c r="I1505" s="8" t="s">
        <v>2949</v>
      </c>
      <c r="J1505" s="13">
        <v>1</v>
      </c>
      <c r="K1505" s="41" t="s">
        <v>2521</v>
      </c>
      <c r="L1505" s="16">
        <v>35</v>
      </c>
      <c r="M1505" s="39">
        <f t="shared" si="56"/>
        <v>28</v>
      </c>
      <c r="N1505" s="15" t="s">
        <v>3760</v>
      </c>
      <c r="O1505" s="22"/>
      <c r="P1505" s="27">
        <f t="shared" si="54"/>
        <v>0</v>
      </c>
      <c r="R1505" s="44">
        <v>20</v>
      </c>
    </row>
    <row r="1506" spans="2:18" ht="108" customHeight="1" outlineLevel="3" x14ac:dyDescent="0.2">
      <c r="B1506" s="26"/>
      <c r="C1506" s="3"/>
      <c r="D1506" s="3"/>
      <c r="E1506" s="3"/>
      <c r="F1506" s="3"/>
      <c r="G1506" s="4"/>
      <c r="H1506" s="8" t="s">
        <v>2950</v>
      </c>
      <c r="I1506" s="8" t="s">
        <v>2951</v>
      </c>
      <c r="J1506" s="13">
        <v>1</v>
      </c>
      <c r="K1506" s="41" t="s">
        <v>2521</v>
      </c>
      <c r="L1506" s="16">
        <v>35</v>
      </c>
      <c r="M1506" s="39">
        <f t="shared" si="56"/>
        <v>28</v>
      </c>
      <c r="N1506" s="15" t="s">
        <v>3759</v>
      </c>
      <c r="O1506" s="22"/>
      <c r="P1506" s="27">
        <f t="shared" si="54"/>
        <v>0</v>
      </c>
      <c r="R1506" s="44">
        <v>20</v>
      </c>
    </row>
    <row r="1507" spans="2:18" ht="108" customHeight="1" outlineLevel="3" x14ac:dyDescent="0.2">
      <c r="B1507" s="26"/>
      <c r="C1507" s="3"/>
      <c r="D1507" s="3"/>
      <c r="E1507" s="3"/>
      <c r="F1507" s="3"/>
      <c r="G1507" s="4"/>
      <c r="H1507" s="8" t="s">
        <v>2952</v>
      </c>
      <c r="I1507" s="8" t="s">
        <v>2953</v>
      </c>
      <c r="J1507" s="13">
        <v>1</v>
      </c>
      <c r="K1507" s="41" t="s">
        <v>2521</v>
      </c>
      <c r="L1507" s="16">
        <v>35</v>
      </c>
      <c r="M1507" s="39">
        <f t="shared" si="56"/>
        <v>28</v>
      </c>
      <c r="N1507" s="15" t="s">
        <v>3759</v>
      </c>
      <c r="O1507" s="22"/>
      <c r="P1507" s="27">
        <f t="shared" si="54"/>
        <v>0</v>
      </c>
      <c r="R1507" s="44">
        <v>20</v>
      </c>
    </row>
    <row r="1508" spans="2:18" ht="108" customHeight="1" outlineLevel="3" x14ac:dyDescent="0.2">
      <c r="B1508" s="26"/>
      <c r="C1508" s="3"/>
      <c r="D1508" s="3"/>
      <c r="E1508" s="3"/>
      <c r="F1508" s="3"/>
      <c r="G1508" s="4"/>
      <c r="H1508" s="8" t="s">
        <v>2954</v>
      </c>
      <c r="I1508" s="8" t="s">
        <v>2955</v>
      </c>
      <c r="J1508" s="13">
        <v>1</v>
      </c>
      <c r="K1508" s="41" t="s">
        <v>2521</v>
      </c>
      <c r="L1508" s="16">
        <v>35</v>
      </c>
      <c r="M1508" s="39">
        <f t="shared" si="56"/>
        <v>28</v>
      </c>
      <c r="N1508" s="15" t="s">
        <v>3759</v>
      </c>
      <c r="O1508" s="22"/>
      <c r="P1508" s="27">
        <f t="shared" si="54"/>
        <v>0</v>
      </c>
      <c r="R1508" s="44">
        <v>20</v>
      </c>
    </row>
    <row r="1509" spans="2:18" ht="108" customHeight="1" outlineLevel="3" x14ac:dyDescent="0.2">
      <c r="B1509" s="26"/>
      <c r="C1509" s="3"/>
      <c r="D1509" s="3"/>
      <c r="E1509" s="3"/>
      <c r="F1509" s="3"/>
      <c r="G1509" s="4"/>
      <c r="H1509" s="8" t="s">
        <v>2956</v>
      </c>
      <c r="I1509" s="8" t="s">
        <v>2957</v>
      </c>
      <c r="J1509" s="13">
        <v>1</v>
      </c>
      <c r="K1509" s="41" t="s">
        <v>2521</v>
      </c>
      <c r="L1509" s="16">
        <v>35</v>
      </c>
      <c r="M1509" s="39">
        <f t="shared" si="56"/>
        <v>28</v>
      </c>
      <c r="N1509" s="15" t="s">
        <v>3759</v>
      </c>
      <c r="O1509" s="22"/>
      <c r="P1509" s="27">
        <f t="shared" si="54"/>
        <v>0</v>
      </c>
      <c r="R1509" s="44">
        <v>20</v>
      </c>
    </row>
    <row r="1510" spans="2:18" ht="108" customHeight="1" outlineLevel="3" x14ac:dyDescent="0.2">
      <c r="B1510" s="26"/>
      <c r="C1510" s="3"/>
      <c r="D1510" s="3"/>
      <c r="E1510" s="3"/>
      <c r="F1510" s="3"/>
      <c r="G1510" s="4"/>
      <c r="H1510" s="8" t="s">
        <v>2958</v>
      </c>
      <c r="I1510" s="8" t="s">
        <v>2959</v>
      </c>
      <c r="J1510" s="13">
        <v>1</v>
      </c>
      <c r="K1510" s="41" t="s">
        <v>2521</v>
      </c>
      <c r="L1510" s="16">
        <v>35</v>
      </c>
      <c r="M1510" s="39">
        <f t="shared" si="56"/>
        <v>28</v>
      </c>
      <c r="N1510" s="15" t="s">
        <v>3759</v>
      </c>
      <c r="O1510" s="22"/>
      <c r="P1510" s="27">
        <f t="shared" si="54"/>
        <v>0</v>
      </c>
      <c r="R1510" s="44">
        <v>20</v>
      </c>
    </row>
    <row r="1511" spans="2:18" ht="108" customHeight="1" outlineLevel="3" x14ac:dyDescent="0.2">
      <c r="B1511" s="26"/>
      <c r="C1511" s="3"/>
      <c r="D1511" s="3"/>
      <c r="E1511" s="3"/>
      <c r="F1511" s="3"/>
      <c r="G1511" s="4"/>
      <c r="H1511" s="8" t="s">
        <v>2960</v>
      </c>
      <c r="I1511" s="8" t="s">
        <v>2961</v>
      </c>
      <c r="J1511" s="13">
        <v>1</v>
      </c>
      <c r="K1511" s="41" t="s">
        <v>2521</v>
      </c>
      <c r="L1511" s="16">
        <v>35</v>
      </c>
      <c r="M1511" s="39">
        <f t="shared" si="56"/>
        <v>28</v>
      </c>
      <c r="N1511" s="15" t="s">
        <v>3759</v>
      </c>
      <c r="O1511" s="22"/>
      <c r="P1511" s="27">
        <f t="shared" si="54"/>
        <v>0</v>
      </c>
      <c r="R1511" s="44">
        <v>20</v>
      </c>
    </row>
    <row r="1512" spans="2:18" ht="108" customHeight="1" outlineLevel="3" x14ac:dyDescent="0.2">
      <c r="B1512" s="26"/>
      <c r="C1512" s="3"/>
      <c r="D1512" s="3"/>
      <c r="E1512" s="3"/>
      <c r="F1512" s="3"/>
      <c r="G1512" s="4"/>
      <c r="H1512" s="8" t="s">
        <v>2962</v>
      </c>
      <c r="I1512" s="8" t="s">
        <v>2963</v>
      </c>
      <c r="J1512" s="13">
        <v>1</v>
      </c>
      <c r="K1512" s="41" t="s">
        <v>2521</v>
      </c>
      <c r="L1512" s="16">
        <v>35</v>
      </c>
      <c r="M1512" s="39">
        <f t="shared" si="56"/>
        <v>28</v>
      </c>
      <c r="N1512" s="15" t="s">
        <v>3759</v>
      </c>
      <c r="O1512" s="22"/>
      <c r="P1512" s="27">
        <f t="shared" si="54"/>
        <v>0</v>
      </c>
      <c r="R1512" s="44">
        <v>20</v>
      </c>
    </row>
    <row r="1513" spans="2:18" ht="108" customHeight="1" outlineLevel="3" x14ac:dyDescent="0.2">
      <c r="B1513" s="26"/>
      <c r="C1513" s="3"/>
      <c r="D1513" s="3"/>
      <c r="E1513" s="3"/>
      <c r="F1513" s="3"/>
      <c r="G1513" s="4"/>
      <c r="H1513" s="8" t="s">
        <v>2964</v>
      </c>
      <c r="I1513" s="8" t="s">
        <v>2965</v>
      </c>
      <c r="J1513" s="13">
        <v>1</v>
      </c>
      <c r="K1513" s="41" t="s">
        <v>2521</v>
      </c>
      <c r="L1513" s="16">
        <v>35</v>
      </c>
      <c r="M1513" s="39">
        <f t="shared" si="56"/>
        <v>28</v>
      </c>
      <c r="N1513" s="15" t="s">
        <v>3759</v>
      </c>
      <c r="O1513" s="22"/>
      <c r="P1513" s="27">
        <f t="shared" si="54"/>
        <v>0</v>
      </c>
      <c r="R1513" s="44">
        <v>20</v>
      </c>
    </row>
    <row r="1514" spans="2:18" ht="108" customHeight="1" outlineLevel="3" x14ac:dyDescent="0.2">
      <c r="B1514" s="26"/>
      <c r="C1514" s="3"/>
      <c r="D1514" s="3"/>
      <c r="E1514" s="3"/>
      <c r="F1514" s="3"/>
      <c r="G1514" s="4"/>
      <c r="H1514" s="8" t="s">
        <v>2966</v>
      </c>
      <c r="I1514" s="8" t="s">
        <v>2967</v>
      </c>
      <c r="J1514" s="13">
        <v>1</v>
      </c>
      <c r="K1514" s="41" t="s">
        <v>2521</v>
      </c>
      <c r="L1514" s="16">
        <v>35</v>
      </c>
      <c r="M1514" s="39">
        <f t="shared" si="56"/>
        <v>28</v>
      </c>
      <c r="N1514" s="15" t="s">
        <v>3759</v>
      </c>
      <c r="O1514" s="22"/>
      <c r="P1514" s="27">
        <f t="shared" si="54"/>
        <v>0</v>
      </c>
      <c r="R1514" s="44">
        <v>20</v>
      </c>
    </row>
    <row r="1515" spans="2:18" ht="108" customHeight="1" outlineLevel="3" x14ac:dyDescent="0.2">
      <c r="B1515" s="26"/>
      <c r="C1515" s="3"/>
      <c r="D1515" s="3"/>
      <c r="E1515" s="3"/>
      <c r="F1515" s="3"/>
      <c r="G1515" s="4"/>
      <c r="H1515" s="8" t="s">
        <v>2968</v>
      </c>
      <c r="I1515" s="8" t="s">
        <v>2969</v>
      </c>
      <c r="J1515" s="13">
        <v>1</v>
      </c>
      <c r="K1515" s="41" t="s">
        <v>2521</v>
      </c>
      <c r="L1515" s="16">
        <v>35</v>
      </c>
      <c r="M1515" s="39">
        <f t="shared" si="56"/>
        <v>28</v>
      </c>
      <c r="N1515" s="15" t="s">
        <v>3759</v>
      </c>
      <c r="O1515" s="22"/>
      <c r="P1515" s="27">
        <f t="shared" si="54"/>
        <v>0</v>
      </c>
      <c r="R1515" s="44">
        <v>20</v>
      </c>
    </row>
    <row r="1516" spans="2:18" ht="108" customHeight="1" outlineLevel="3" x14ac:dyDescent="0.2">
      <c r="B1516" s="26"/>
      <c r="C1516" s="3"/>
      <c r="D1516" s="3"/>
      <c r="E1516" s="3"/>
      <c r="F1516" s="3"/>
      <c r="G1516" s="4"/>
      <c r="H1516" s="8" t="s">
        <v>2970</v>
      </c>
      <c r="I1516" s="8" t="s">
        <v>2971</v>
      </c>
      <c r="J1516" s="13">
        <v>1</v>
      </c>
      <c r="K1516" s="41" t="s">
        <v>2521</v>
      </c>
      <c r="L1516" s="16">
        <v>35</v>
      </c>
      <c r="M1516" s="39">
        <f t="shared" si="56"/>
        <v>28</v>
      </c>
      <c r="N1516" s="15" t="s">
        <v>3759</v>
      </c>
      <c r="O1516" s="22"/>
      <c r="P1516" s="27">
        <f t="shared" si="54"/>
        <v>0</v>
      </c>
      <c r="R1516" s="44">
        <v>20</v>
      </c>
    </row>
    <row r="1517" spans="2:18" ht="108" customHeight="1" outlineLevel="3" x14ac:dyDescent="0.2">
      <c r="B1517" s="26"/>
      <c r="C1517" s="3"/>
      <c r="D1517" s="3"/>
      <c r="E1517" s="3"/>
      <c r="F1517" s="3"/>
      <c r="G1517" s="4"/>
      <c r="H1517" s="8" t="s">
        <v>2972</v>
      </c>
      <c r="I1517" s="8" t="s">
        <v>2973</v>
      </c>
      <c r="J1517" s="13">
        <v>1</v>
      </c>
      <c r="K1517" s="41" t="s">
        <v>2521</v>
      </c>
      <c r="L1517" s="16">
        <v>35</v>
      </c>
      <c r="M1517" s="39">
        <f t="shared" si="56"/>
        <v>28</v>
      </c>
      <c r="N1517" s="15" t="s">
        <v>3759</v>
      </c>
      <c r="O1517" s="22"/>
      <c r="P1517" s="27">
        <f t="shared" si="54"/>
        <v>0</v>
      </c>
      <c r="R1517" s="44">
        <v>20</v>
      </c>
    </row>
    <row r="1518" spans="2:18" ht="108" customHeight="1" outlineLevel="3" x14ac:dyDescent="0.2">
      <c r="B1518" s="26"/>
      <c r="C1518" s="3"/>
      <c r="D1518" s="3"/>
      <c r="E1518" s="3"/>
      <c r="F1518" s="3"/>
      <c r="G1518" s="4"/>
      <c r="H1518" s="8" t="s">
        <v>2974</v>
      </c>
      <c r="I1518" s="8" t="s">
        <v>2975</v>
      </c>
      <c r="J1518" s="13">
        <v>1</v>
      </c>
      <c r="K1518" s="41" t="s">
        <v>2521</v>
      </c>
      <c r="L1518" s="16">
        <v>35</v>
      </c>
      <c r="M1518" s="39">
        <f t="shared" si="56"/>
        <v>28</v>
      </c>
      <c r="N1518" s="15" t="s">
        <v>3759</v>
      </c>
      <c r="O1518" s="22"/>
      <c r="P1518" s="27">
        <f t="shared" si="54"/>
        <v>0</v>
      </c>
      <c r="R1518" s="44">
        <v>20</v>
      </c>
    </row>
    <row r="1519" spans="2:18" ht="108" customHeight="1" outlineLevel="3" x14ac:dyDescent="0.2">
      <c r="B1519" s="26"/>
      <c r="C1519" s="3"/>
      <c r="D1519" s="3"/>
      <c r="E1519" s="3"/>
      <c r="F1519" s="3"/>
      <c r="G1519" s="4"/>
      <c r="H1519" s="8" t="s">
        <v>2976</v>
      </c>
      <c r="I1519" s="8" t="s">
        <v>2977</v>
      </c>
      <c r="J1519" s="13">
        <v>1</v>
      </c>
      <c r="K1519" s="41" t="s">
        <v>2521</v>
      </c>
      <c r="L1519" s="16">
        <v>35</v>
      </c>
      <c r="M1519" s="39">
        <f t="shared" si="56"/>
        <v>28</v>
      </c>
      <c r="N1519" s="15" t="s">
        <v>3759</v>
      </c>
      <c r="O1519" s="22"/>
      <c r="P1519" s="27">
        <f t="shared" si="54"/>
        <v>0</v>
      </c>
      <c r="R1519" s="44">
        <v>20</v>
      </c>
    </row>
    <row r="1520" spans="2:18" ht="108" customHeight="1" outlineLevel="3" x14ac:dyDescent="0.2">
      <c r="B1520" s="26"/>
      <c r="C1520" s="3"/>
      <c r="D1520" s="3"/>
      <c r="E1520" s="3"/>
      <c r="F1520" s="3"/>
      <c r="G1520" s="4"/>
      <c r="H1520" s="8" t="s">
        <v>2978</v>
      </c>
      <c r="I1520" s="8" t="s">
        <v>2979</v>
      </c>
      <c r="J1520" s="13">
        <v>1</v>
      </c>
      <c r="K1520" s="41" t="s">
        <v>2521</v>
      </c>
      <c r="L1520" s="16">
        <v>35</v>
      </c>
      <c r="M1520" s="39">
        <f t="shared" si="56"/>
        <v>28</v>
      </c>
      <c r="N1520" s="15" t="s">
        <v>3759</v>
      </c>
      <c r="O1520" s="22"/>
      <c r="P1520" s="27">
        <f t="shared" si="54"/>
        <v>0</v>
      </c>
      <c r="R1520" s="44">
        <v>20</v>
      </c>
    </row>
    <row r="1521" spans="2:18" ht="108" customHeight="1" outlineLevel="3" x14ac:dyDescent="0.2">
      <c r="B1521" s="26"/>
      <c r="C1521" s="3"/>
      <c r="D1521" s="3"/>
      <c r="E1521" s="3"/>
      <c r="F1521" s="3"/>
      <c r="G1521" s="4"/>
      <c r="H1521" s="8" t="s">
        <v>2980</v>
      </c>
      <c r="I1521" s="8" t="s">
        <v>2981</v>
      </c>
      <c r="J1521" s="13">
        <v>1</v>
      </c>
      <c r="K1521" s="41" t="s">
        <v>2521</v>
      </c>
      <c r="L1521" s="16">
        <v>35</v>
      </c>
      <c r="M1521" s="39">
        <f t="shared" si="56"/>
        <v>28</v>
      </c>
      <c r="N1521" s="15" t="s">
        <v>3759</v>
      </c>
      <c r="O1521" s="22"/>
      <c r="P1521" s="27">
        <f t="shared" si="54"/>
        <v>0</v>
      </c>
      <c r="R1521" s="44">
        <v>20</v>
      </c>
    </row>
    <row r="1522" spans="2:18" ht="108" customHeight="1" outlineLevel="3" x14ac:dyDescent="0.2">
      <c r="B1522" s="26"/>
      <c r="C1522" s="3"/>
      <c r="D1522" s="3"/>
      <c r="E1522" s="3"/>
      <c r="F1522" s="3"/>
      <c r="G1522" s="4"/>
      <c r="H1522" s="8" t="s">
        <v>2982</v>
      </c>
      <c r="I1522" s="8" t="s">
        <v>2983</v>
      </c>
      <c r="J1522" s="13">
        <v>1</v>
      </c>
      <c r="K1522" s="41" t="s">
        <v>2521</v>
      </c>
      <c r="L1522" s="16">
        <v>35</v>
      </c>
      <c r="M1522" s="39">
        <f t="shared" si="56"/>
        <v>28</v>
      </c>
      <c r="N1522" s="15" t="s">
        <v>3759</v>
      </c>
      <c r="O1522" s="22"/>
      <c r="P1522" s="27">
        <f t="shared" si="54"/>
        <v>0</v>
      </c>
      <c r="R1522" s="44">
        <v>20</v>
      </c>
    </row>
    <row r="1523" spans="2:18" ht="108" customHeight="1" outlineLevel="3" x14ac:dyDescent="0.2">
      <c r="B1523" s="26"/>
      <c r="C1523" s="3"/>
      <c r="D1523" s="3"/>
      <c r="E1523" s="3"/>
      <c r="F1523" s="3"/>
      <c r="G1523" s="4"/>
      <c r="H1523" s="8" t="s">
        <v>2984</v>
      </c>
      <c r="I1523" s="8" t="s">
        <v>2985</v>
      </c>
      <c r="J1523" s="13">
        <v>1</v>
      </c>
      <c r="K1523" s="41" t="s">
        <v>2521</v>
      </c>
      <c r="L1523" s="16">
        <v>35</v>
      </c>
      <c r="M1523" s="39">
        <f t="shared" si="56"/>
        <v>28</v>
      </c>
      <c r="N1523" s="15" t="s">
        <v>3759</v>
      </c>
      <c r="O1523" s="22"/>
      <c r="P1523" s="27">
        <f t="shared" si="54"/>
        <v>0</v>
      </c>
      <c r="R1523" s="44">
        <v>20</v>
      </c>
    </row>
    <row r="1524" spans="2:18" ht="108" customHeight="1" outlineLevel="3" x14ac:dyDescent="0.2">
      <c r="B1524" s="26"/>
      <c r="C1524" s="3"/>
      <c r="D1524" s="3"/>
      <c r="E1524" s="3"/>
      <c r="F1524" s="3"/>
      <c r="G1524" s="4"/>
      <c r="H1524" s="8" t="s">
        <v>2986</v>
      </c>
      <c r="I1524" s="8" t="s">
        <v>2987</v>
      </c>
      <c r="J1524" s="13">
        <v>1</v>
      </c>
      <c r="K1524" s="41" t="s">
        <v>2521</v>
      </c>
      <c r="L1524" s="16">
        <v>35</v>
      </c>
      <c r="M1524" s="39">
        <f t="shared" si="56"/>
        <v>28</v>
      </c>
      <c r="N1524" s="15" t="s">
        <v>3759</v>
      </c>
      <c r="O1524" s="22"/>
      <c r="P1524" s="27">
        <f t="shared" si="54"/>
        <v>0</v>
      </c>
      <c r="R1524" s="44">
        <v>20</v>
      </c>
    </row>
    <row r="1525" spans="2:18" ht="108" customHeight="1" outlineLevel="3" x14ac:dyDescent="0.2">
      <c r="B1525" s="26"/>
      <c r="C1525" s="3"/>
      <c r="D1525" s="3"/>
      <c r="E1525" s="3"/>
      <c r="F1525" s="3"/>
      <c r="G1525" s="4"/>
      <c r="H1525" s="8" t="s">
        <v>2988</v>
      </c>
      <c r="I1525" s="8" t="s">
        <v>2989</v>
      </c>
      <c r="J1525" s="13">
        <v>1</v>
      </c>
      <c r="K1525" s="41" t="s">
        <v>2521</v>
      </c>
      <c r="L1525" s="16">
        <v>35</v>
      </c>
      <c r="M1525" s="39">
        <f t="shared" si="56"/>
        <v>28</v>
      </c>
      <c r="N1525" s="15" t="s">
        <v>3759</v>
      </c>
      <c r="O1525" s="22"/>
      <c r="P1525" s="27">
        <f t="shared" si="54"/>
        <v>0</v>
      </c>
      <c r="R1525" s="44">
        <v>20</v>
      </c>
    </row>
    <row r="1526" spans="2:18" ht="108" customHeight="1" outlineLevel="3" x14ac:dyDescent="0.2">
      <c r="B1526" s="26"/>
      <c r="C1526" s="3"/>
      <c r="D1526" s="3"/>
      <c r="E1526" s="3"/>
      <c r="F1526" s="3"/>
      <c r="G1526" s="4"/>
      <c r="H1526" s="8" t="s">
        <v>2990</v>
      </c>
      <c r="I1526" s="8" t="s">
        <v>2991</v>
      </c>
      <c r="J1526" s="13">
        <v>1</v>
      </c>
      <c r="K1526" s="41" t="s">
        <v>2521</v>
      </c>
      <c r="L1526" s="16">
        <v>35</v>
      </c>
      <c r="M1526" s="39">
        <f t="shared" si="56"/>
        <v>28</v>
      </c>
      <c r="N1526" s="15" t="s">
        <v>3759</v>
      </c>
      <c r="O1526" s="22"/>
      <c r="P1526" s="27">
        <f t="shared" si="54"/>
        <v>0</v>
      </c>
      <c r="R1526" s="44">
        <v>20</v>
      </c>
    </row>
    <row r="1527" spans="2:18" ht="108" customHeight="1" outlineLevel="3" x14ac:dyDescent="0.2">
      <c r="B1527" s="26"/>
      <c r="C1527" s="3"/>
      <c r="D1527" s="3"/>
      <c r="E1527" s="3"/>
      <c r="F1527" s="3"/>
      <c r="G1527" s="4"/>
      <c r="H1527" s="8" t="s">
        <v>2992</v>
      </c>
      <c r="I1527" s="8" t="s">
        <v>2993</v>
      </c>
      <c r="J1527" s="13">
        <v>1</v>
      </c>
      <c r="K1527" s="41" t="s">
        <v>2521</v>
      </c>
      <c r="L1527" s="16">
        <v>35</v>
      </c>
      <c r="M1527" s="39">
        <f t="shared" si="56"/>
        <v>28</v>
      </c>
      <c r="N1527" s="15" t="s">
        <v>3759</v>
      </c>
      <c r="O1527" s="22"/>
      <c r="P1527" s="27">
        <f t="shared" si="54"/>
        <v>0</v>
      </c>
      <c r="R1527" s="44">
        <v>20</v>
      </c>
    </row>
    <row r="1528" spans="2:18" ht="108" customHeight="1" outlineLevel="3" x14ac:dyDescent="0.2">
      <c r="B1528" s="26"/>
      <c r="C1528" s="3"/>
      <c r="D1528" s="3"/>
      <c r="E1528" s="3"/>
      <c r="F1528" s="3"/>
      <c r="G1528" s="4"/>
      <c r="H1528" s="8" t="s">
        <v>2994</v>
      </c>
      <c r="I1528" s="8" t="s">
        <v>2995</v>
      </c>
      <c r="J1528" s="13">
        <v>1</v>
      </c>
      <c r="K1528" s="41" t="s">
        <v>2521</v>
      </c>
      <c r="L1528" s="16">
        <v>35</v>
      </c>
      <c r="M1528" s="39">
        <f t="shared" si="56"/>
        <v>28</v>
      </c>
      <c r="N1528" s="15" t="s">
        <v>3759</v>
      </c>
      <c r="O1528" s="22"/>
      <c r="P1528" s="27">
        <f t="shared" si="54"/>
        <v>0</v>
      </c>
      <c r="R1528" s="44">
        <v>20</v>
      </c>
    </row>
    <row r="1529" spans="2:18" ht="108" customHeight="1" outlineLevel="3" x14ac:dyDescent="0.2">
      <c r="B1529" s="26"/>
      <c r="C1529" s="3"/>
      <c r="D1529" s="3"/>
      <c r="E1529" s="3"/>
      <c r="F1529" s="3"/>
      <c r="G1529" s="4"/>
      <c r="H1529" s="8" t="s">
        <v>2996</v>
      </c>
      <c r="I1529" s="8" t="s">
        <v>2997</v>
      </c>
      <c r="J1529" s="13">
        <v>1</v>
      </c>
      <c r="K1529" s="41" t="s">
        <v>2521</v>
      </c>
      <c r="L1529" s="16">
        <v>35</v>
      </c>
      <c r="M1529" s="39">
        <f t="shared" si="56"/>
        <v>28</v>
      </c>
      <c r="N1529" s="15" t="s">
        <v>3759</v>
      </c>
      <c r="O1529" s="22"/>
      <c r="P1529" s="27">
        <f t="shared" si="54"/>
        <v>0</v>
      </c>
      <c r="R1529" s="44">
        <v>20</v>
      </c>
    </row>
    <row r="1530" spans="2:18" ht="108" customHeight="1" outlineLevel="3" x14ac:dyDescent="0.2">
      <c r="B1530" s="26"/>
      <c r="C1530" s="3"/>
      <c r="D1530" s="3"/>
      <c r="E1530" s="3"/>
      <c r="F1530" s="3"/>
      <c r="G1530" s="4"/>
      <c r="H1530" s="8" t="s">
        <v>2998</v>
      </c>
      <c r="I1530" s="8" t="s">
        <v>2999</v>
      </c>
      <c r="J1530" s="13">
        <v>1</v>
      </c>
      <c r="K1530" s="41" t="s">
        <v>2521</v>
      </c>
      <c r="L1530" s="16">
        <v>35</v>
      </c>
      <c r="M1530" s="39">
        <f t="shared" si="56"/>
        <v>28</v>
      </c>
      <c r="N1530" s="15" t="s">
        <v>3759</v>
      </c>
      <c r="O1530" s="22"/>
      <c r="P1530" s="27">
        <f t="shared" si="54"/>
        <v>0</v>
      </c>
      <c r="R1530" s="44">
        <v>20</v>
      </c>
    </row>
    <row r="1531" spans="2:18" ht="108" customHeight="1" outlineLevel="3" x14ac:dyDescent="0.2">
      <c r="B1531" s="26"/>
      <c r="C1531" s="3"/>
      <c r="D1531" s="3"/>
      <c r="E1531" s="3"/>
      <c r="F1531" s="3"/>
      <c r="G1531" s="4"/>
      <c r="H1531" s="8" t="s">
        <v>3000</v>
      </c>
      <c r="I1531" s="8" t="s">
        <v>3001</v>
      </c>
      <c r="J1531" s="13">
        <v>1</v>
      </c>
      <c r="K1531" s="41" t="s">
        <v>2521</v>
      </c>
      <c r="L1531" s="16">
        <v>35</v>
      </c>
      <c r="M1531" s="39">
        <f t="shared" si="56"/>
        <v>28</v>
      </c>
      <c r="N1531" s="15" t="s">
        <v>3759</v>
      </c>
      <c r="O1531" s="22"/>
      <c r="P1531" s="27">
        <f t="shared" si="54"/>
        <v>0</v>
      </c>
      <c r="R1531" s="44">
        <v>20</v>
      </c>
    </row>
    <row r="1532" spans="2:18" ht="108" customHeight="1" outlineLevel="3" x14ac:dyDescent="0.2">
      <c r="B1532" s="26"/>
      <c r="C1532" s="3"/>
      <c r="D1532" s="3"/>
      <c r="E1532" s="3"/>
      <c r="F1532" s="3"/>
      <c r="G1532" s="4"/>
      <c r="H1532" s="8" t="s">
        <v>3002</v>
      </c>
      <c r="I1532" s="8" t="s">
        <v>3003</v>
      </c>
      <c r="J1532" s="13">
        <v>1</v>
      </c>
      <c r="K1532" s="41" t="s">
        <v>2521</v>
      </c>
      <c r="L1532" s="16">
        <v>35</v>
      </c>
      <c r="M1532" s="39">
        <f t="shared" si="56"/>
        <v>28</v>
      </c>
      <c r="N1532" s="15" t="s">
        <v>3759</v>
      </c>
      <c r="O1532" s="22"/>
      <c r="P1532" s="27">
        <f t="shared" si="54"/>
        <v>0</v>
      </c>
      <c r="R1532" s="44">
        <v>20</v>
      </c>
    </row>
    <row r="1533" spans="2:18" ht="108" customHeight="1" outlineLevel="3" x14ac:dyDescent="0.2">
      <c r="B1533" s="26"/>
      <c r="C1533" s="3"/>
      <c r="D1533" s="3"/>
      <c r="E1533" s="3"/>
      <c r="F1533" s="3"/>
      <c r="G1533" s="4"/>
      <c r="H1533" s="8" t="s">
        <v>3004</v>
      </c>
      <c r="I1533" s="8" t="s">
        <v>3005</v>
      </c>
      <c r="J1533" s="13">
        <v>1</v>
      </c>
      <c r="K1533" s="41" t="s">
        <v>2521</v>
      </c>
      <c r="L1533" s="16">
        <v>35</v>
      </c>
      <c r="M1533" s="39">
        <f t="shared" si="56"/>
        <v>28</v>
      </c>
      <c r="N1533" s="15" t="s">
        <v>3759</v>
      </c>
      <c r="O1533" s="22"/>
      <c r="P1533" s="27">
        <f t="shared" si="54"/>
        <v>0</v>
      </c>
      <c r="R1533" s="44">
        <v>20</v>
      </c>
    </row>
    <row r="1534" spans="2:18" ht="108" customHeight="1" outlineLevel="3" x14ac:dyDescent="0.2">
      <c r="B1534" s="26"/>
      <c r="C1534" s="3"/>
      <c r="D1534" s="3"/>
      <c r="E1534" s="3"/>
      <c r="F1534" s="3"/>
      <c r="G1534" s="4"/>
      <c r="H1534" s="8" t="s">
        <v>3006</v>
      </c>
      <c r="I1534" s="8" t="s">
        <v>3007</v>
      </c>
      <c r="J1534" s="13">
        <v>1</v>
      </c>
      <c r="K1534" s="41" t="s">
        <v>2521</v>
      </c>
      <c r="L1534" s="16">
        <v>35</v>
      </c>
      <c r="M1534" s="39">
        <f t="shared" si="56"/>
        <v>28</v>
      </c>
      <c r="N1534" s="15" t="s">
        <v>3759</v>
      </c>
      <c r="O1534" s="22"/>
      <c r="P1534" s="27">
        <f t="shared" si="54"/>
        <v>0</v>
      </c>
      <c r="R1534" s="44">
        <v>20</v>
      </c>
    </row>
    <row r="1535" spans="2:18" ht="108" customHeight="1" outlineLevel="3" x14ac:dyDescent="0.2">
      <c r="B1535" s="26"/>
      <c r="C1535" s="3"/>
      <c r="D1535" s="3"/>
      <c r="E1535" s="3"/>
      <c r="F1535" s="3"/>
      <c r="G1535" s="4"/>
      <c r="H1535" s="8" t="s">
        <v>3008</v>
      </c>
      <c r="I1535" s="8" t="s">
        <v>3009</v>
      </c>
      <c r="J1535" s="13">
        <v>1</v>
      </c>
      <c r="K1535" s="41" t="s">
        <v>2521</v>
      </c>
      <c r="L1535" s="16">
        <v>35</v>
      </c>
      <c r="M1535" s="39">
        <f t="shared" si="56"/>
        <v>28</v>
      </c>
      <c r="N1535" s="15" t="s">
        <v>3759</v>
      </c>
      <c r="O1535" s="22"/>
      <c r="P1535" s="27">
        <f t="shared" si="54"/>
        <v>0</v>
      </c>
      <c r="R1535" s="44">
        <v>20</v>
      </c>
    </row>
    <row r="1536" spans="2:18" ht="108" customHeight="1" outlineLevel="3" x14ac:dyDescent="0.2">
      <c r="B1536" s="26"/>
      <c r="C1536" s="3"/>
      <c r="D1536" s="3"/>
      <c r="E1536" s="3"/>
      <c r="F1536" s="3"/>
      <c r="G1536" s="4"/>
      <c r="H1536" s="8" t="s">
        <v>3010</v>
      </c>
      <c r="I1536" s="8" t="s">
        <v>3011</v>
      </c>
      <c r="J1536" s="13">
        <v>1</v>
      </c>
      <c r="K1536" s="41" t="s">
        <v>2521</v>
      </c>
      <c r="L1536" s="16">
        <v>35</v>
      </c>
      <c r="M1536" s="39">
        <f t="shared" si="56"/>
        <v>28</v>
      </c>
      <c r="N1536" s="15" t="s">
        <v>3759</v>
      </c>
      <c r="O1536" s="22"/>
      <c r="P1536" s="27">
        <f t="shared" si="54"/>
        <v>0</v>
      </c>
      <c r="R1536" s="44">
        <v>20</v>
      </c>
    </row>
    <row r="1537" spans="2:18" ht="108" customHeight="1" outlineLevel="3" x14ac:dyDescent="0.2">
      <c r="B1537" s="26"/>
      <c r="C1537" s="3"/>
      <c r="D1537" s="3"/>
      <c r="E1537" s="3"/>
      <c r="F1537" s="3"/>
      <c r="G1537" s="4"/>
      <c r="H1537" s="8" t="s">
        <v>3012</v>
      </c>
      <c r="I1537" s="8" t="s">
        <v>3013</v>
      </c>
      <c r="J1537" s="13">
        <v>1</v>
      </c>
      <c r="K1537" s="41" t="s">
        <v>2521</v>
      </c>
      <c r="L1537" s="16">
        <v>35</v>
      </c>
      <c r="M1537" s="39">
        <f t="shared" si="56"/>
        <v>28</v>
      </c>
      <c r="N1537" s="15" t="s">
        <v>3759</v>
      </c>
      <c r="O1537" s="22"/>
      <c r="P1537" s="27">
        <f t="shared" si="54"/>
        <v>0</v>
      </c>
      <c r="R1537" s="44">
        <v>20</v>
      </c>
    </row>
    <row r="1538" spans="2:18" ht="108" customHeight="1" outlineLevel="3" x14ac:dyDescent="0.2">
      <c r="B1538" s="26"/>
      <c r="C1538" s="3"/>
      <c r="D1538" s="3"/>
      <c r="E1538" s="3"/>
      <c r="F1538" s="3"/>
      <c r="G1538" s="4"/>
      <c r="H1538" s="8" t="s">
        <v>3014</v>
      </c>
      <c r="I1538" s="8" t="s">
        <v>3015</v>
      </c>
      <c r="J1538" s="13">
        <v>1</v>
      </c>
      <c r="K1538" s="41" t="s">
        <v>2521</v>
      </c>
      <c r="L1538" s="16">
        <v>35</v>
      </c>
      <c r="M1538" s="39">
        <f t="shared" si="56"/>
        <v>28</v>
      </c>
      <c r="N1538" s="15" t="s">
        <v>3759</v>
      </c>
      <c r="O1538" s="22"/>
      <c r="P1538" s="27">
        <f t="shared" si="54"/>
        <v>0</v>
      </c>
      <c r="R1538" s="44">
        <v>20</v>
      </c>
    </row>
    <row r="1539" spans="2:18" ht="108" customHeight="1" outlineLevel="3" x14ac:dyDescent="0.2">
      <c r="B1539" s="26"/>
      <c r="C1539" s="3"/>
      <c r="D1539" s="3"/>
      <c r="E1539" s="3"/>
      <c r="F1539" s="3"/>
      <c r="G1539" s="4"/>
      <c r="H1539" s="8" t="s">
        <v>3016</v>
      </c>
      <c r="I1539" s="8" t="s">
        <v>3017</v>
      </c>
      <c r="J1539" s="13">
        <v>1</v>
      </c>
      <c r="K1539" s="41" t="s">
        <v>2521</v>
      </c>
      <c r="L1539" s="16">
        <v>35</v>
      </c>
      <c r="M1539" s="39">
        <f t="shared" si="56"/>
        <v>28</v>
      </c>
      <c r="N1539" s="15" t="s">
        <v>3759</v>
      </c>
      <c r="O1539" s="22"/>
      <c r="P1539" s="27">
        <f t="shared" si="54"/>
        <v>0</v>
      </c>
      <c r="R1539" s="44">
        <v>20</v>
      </c>
    </row>
    <row r="1540" spans="2:18" ht="108" customHeight="1" outlineLevel="3" x14ac:dyDescent="0.2">
      <c r="B1540" s="26"/>
      <c r="C1540" s="3"/>
      <c r="D1540" s="3"/>
      <c r="E1540" s="3"/>
      <c r="F1540" s="3"/>
      <c r="G1540" s="4"/>
      <c r="H1540" s="8" t="s">
        <v>3018</v>
      </c>
      <c r="I1540" s="8" t="s">
        <v>3019</v>
      </c>
      <c r="J1540" s="13">
        <v>1</v>
      </c>
      <c r="K1540" s="41" t="s">
        <v>2521</v>
      </c>
      <c r="L1540" s="16">
        <v>35</v>
      </c>
      <c r="M1540" s="39">
        <f t="shared" si="56"/>
        <v>28</v>
      </c>
      <c r="N1540" s="15" t="s">
        <v>3759</v>
      </c>
      <c r="O1540" s="22"/>
      <c r="P1540" s="27">
        <f t="shared" si="54"/>
        <v>0</v>
      </c>
      <c r="R1540" s="44">
        <v>20</v>
      </c>
    </row>
    <row r="1541" spans="2:18" ht="108" customHeight="1" outlineLevel="3" x14ac:dyDescent="0.2">
      <c r="B1541" s="26"/>
      <c r="C1541" s="3"/>
      <c r="D1541" s="3"/>
      <c r="E1541" s="3"/>
      <c r="F1541" s="3"/>
      <c r="G1541" s="4"/>
      <c r="H1541" s="8" t="s">
        <v>3020</v>
      </c>
      <c r="I1541" s="8" t="s">
        <v>3021</v>
      </c>
      <c r="J1541" s="13">
        <v>1</v>
      </c>
      <c r="K1541" s="41" t="s">
        <v>2521</v>
      </c>
      <c r="L1541" s="16">
        <v>35</v>
      </c>
      <c r="M1541" s="39">
        <f t="shared" si="56"/>
        <v>28</v>
      </c>
      <c r="N1541" s="15" t="s">
        <v>3759</v>
      </c>
      <c r="O1541" s="22"/>
      <c r="P1541" s="27">
        <f t="shared" si="54"/>
        <v>0</v>
      </c>
      <c r="R1541" s="44">
        <v>20</v>
      </c>
    </row>
    <row r="1542" spans="2:18" ht="108" customHeight="1" outlineLevel="3" x14ac:dyDescent="0.2">
      <c r="B1542" s="26"/>
      <c r="C1542" s="3"/>
      <c r="D1542" s="3"/>
      <c r="E1542" s="3"/>
      <c r="F1542" s="3"/>
      <c r="G1542" s="4"/>
      <c r="H1542" s="8" t="s">
        <v>3022</v>
      </c>
      <c r="I1542" s="8" t="s">
        <v>3023</v>
      </c>
      <c r="J1542" s="13">
        <v>1</v>
      </c>
      <c r="K1542" s="41" t="s">
        <v>2521</v>
      </c>
      <c r="L1542" s="16">
        <v>35</v>
      </c>
      <c r="M1542" s="39">
        <f t="shared" si="56"/>
        <v>28</v>
      </c>
      <c r="N1542" s="15" t="s">
        <v>3759</v>
      </c>
      <c r="O1542" s="22"/>
      <c r="P1542" s="27">
        <f t="shared" si="54"/>
        <v>0</v>
      </c>
      <c r="R1542" s="44">
        <v>20</v>
      </c>
    </row>
    <row r="1543" spans="2:18" ht="108" customHeight="1" outlineLevel="3" x14ac:dyDescent="0.2">
      <c r="B1543" s="26"/>
      <c r="C1543" s="3"/>
      <c r="D1543" s="3"/>
      <c r="E1543" s="3"/>
      <c r="F1543" s="3"/>
      <c r="G1543" s="4"/>
      <c r="H1543" s="8" t="s">
        <v>3024</v>
      </c>
      <c r="I1543" s="8" t="s">
        <v>3025</v>
      </c>
      <c r="J1543" s="13">
        <v>1</v>
      </c>
      <c r="K1543" s="41" t="s">
        <v>2521</v>
      </c>
      <c r="L1543" s="16">
        <v>35</v>
      </c>
      <c r="M1543" s="39">
        <f t="shared" si="56"/>
        <v>28</v>
      </c>
      <c r="N1543" s="15" t="s">
        <v>3759</v>
      </c>
      <c r="O1543" s="22"/>
      <c r="P1543" s="27">
        <f t="shared" si="54"/>
        <v>0</v>
      </c>
      <c r="R1543" s="44">
        <v>20</v>
      </c>
    </row>
    <row r="1544" spans="2:18" ht="108" customHeight="1" outlineLevel="3" x14ac:dyDescent="0.2">
      <c r="B1544" s="26"/>
      <c r="C1544" s="3"/>
      <c r="D1544" s="3"/>
      <c r="E1544" s="3"/>
      <c r="F1544" s="3"/>
      <c r="G1544" s="4"/>
      <c r="H1544" s="8" t="s">
        <v>3026</v>
      </c>
      <c r="I1544" s="8" t="s">
        <v>3027</v>
      </c>
      <c r="J1544" s="13">
        <v>1</v>
      </c>
      <c r="K1544" s="41" t="s">
        <v>2521</v>
      </c>
      <c r="L1544" s="16">
        <v>35</v>
      </c>
      <c r="M1544" s="39">
        <f t="shared" si="56"/>
        <v>28</v>
      </c>
      <c r="N1544" s="15" t="s">
        <v>3759</v>
      </c>
      <c r="O1544" s="22"/>
      <c r="P1544" s="27">
        <f t="shared" si="54"/>
        <v>0</v>
      </c>
      <c r="R1544" s="44">
        <v>20</v>
      </c>
    </row>
    <row r="1545" spans="2:18" ht="108" customHeight="1" outlineLevel="3" x14ac:dyDescent="0.2">
      <c r="B1545" s="26"/>
      <c r="C1545" s="3"/>
      <c r="D1545" s="3"/>
      <c r="E1545" s="3"/>
      <c r="F1545" s="3"/>
      <c r="G1545" s="4"/>
      <c r="H1545" s="8" t="s">
        <v>3028</v>
      </c>
      <c r="I1545" s="8" t="s">
        <v>3029</v>
      </c>
      <c r="J1545" s="13">
        <v>1</v>
      </c>
      <c r="K1545" s="41" t="s">
        <v>2521</v>
      </c>
      <c r="L1545" s="16">
        <v>35</v>
      </c>
      <c r="M1545" s="39">
        <f t="shared" si="56"/>
        <v>28</v>
      </c>
      <c r="N1545" s="15" t="s">
        <v>3759</v>
      </c>
      <c r="O1545" s="22"/>
      <c r="P1545" s="27">
        <f t="shared" si="54"/>
        <v>0</v>
      </c>
      <c r="R1545" s="44">
        <v>20</v>
      </c>
    </row>
    <row r="1546" spans="2:18" ht="108" customHeight="1" outlineLevel="3" x14ac:dyDescent="0.2">
      <c r="B1546" s="26"/>
      <c r="C1546" s="3"/>
      <c r="D1546" s="3"/>
      <c r="E1546" s="3"/>
      <c r="F1546" s="3"/>
      <c r="G1546" s="4"/>
      <c r="H1546" s="8" t="s">
        <v>3030</v>
      </c>
      <c r="I1546" s="8" t="s">
        <v>3031</v>
      </c>
      <c r="J1546" s="13">
        <v>1</v>
      </c>
      <c r="K1546" s="41" t="s">
        <v>2521</v>
      </c>
      <c r="L1546" s="16">
        <v>35</v>
      </c>
      <c r="M1546" s="39">
        <f t="shared" si="56"/>
        <v>28</v>
      </c>
      <c r="N1546" s="15" t="s">
        <v>3759</v>
      </c>
      <c r="O1546" s="22"/>
      <c r="P1546" s="27">
        <f t="shared" si="54"/>
        <v>0</v>
      </c>
      <c r="R1546" s="44">
        <v>20</v>
      </c>
    </row>
    <row r="1547" spans="2:18" ht="108" customHeight="1" outlineLevel="3" x14ac:dyDescent="0.2">
      <c r="B1547" s="26"/>
      <c r="C1547" s="3"/>
      <c r="D1547" s="3"/>
      <c r="E1547" s="3"/>
      <c r="F1547" s="3"/>
      <c r="G1547" s="4"/>
      <c r="H1547" s="8" t="s">
        <v>3032</v>
      </c>
      <c r="I1547" s="8" t="s">
        <v>3033</v>
      </c>
      <c r="J1547" s="13">
        <v>1</v>
      </c>
      <c r="K1547" s="41" t="s">
        <v>2521</v>
      </c>
      <c r="L1547" s="16">
        <v>35</v>
      </c>
      <c r="M1547" s="39">
        <f t="shared" si="56"/>
        <v>28</v>
      </c>
      <c r="N1547" s="15" t="s">
        <v>3759</v>
      </c>
      <c r="O1547" s="22"/>
      <c r="P1547" s="27">
        <f t="shared" si="54"/>
        <v>0</v>
      </c>
      <c r="R1547" s="44">
        <v>20</v>
      </c>
    </row>
    <row r="1548" spans="2:18" ht="108" customHeight="1" outlineLevel="3" x14ac:dyDescent="0.2">
      <c r="B1548" s="26"/>
      <c r="C1548" s="3"/>
      <c r="D1548" s="3"/>
      <c r="E1548" s="3"/>
      <c r="F1548" s="3"/>
      <c r="G1548" s="4"/>
      <c r="H1548" s="8" t="s">
        <v>3034</v>
      </c>
      <c r="I1548" s="8" t="s">
        <v>3035</v>
      </c>
      <c r="J1548" s="13">
        <v>1</v>
      </c>
      <c r="K1548" s="41" t="s">
        <v>2521</v>
      </c>
      <c r="L1548" s="16">
        <v>35</v>
      </c>
      <c r="M1548" s="39">
        <f t="shared" si="56"/>
        <v>28</v>
      </c>
      <c r="N1548" s="15" t="s">
        <v>3759</v>
      </c>
      <c r="O1548" s="22"/>
      <c r="P1548" s="27">
        <f t="shared" ref="P1548:P1610" si="57">M1548*O1548</f>
        <v>0</v>
      </c>
      <c r="R1548" s="44">
        <v>20</v>
      </c>
    </row>
    <row r="1549" spans="2:18" ht="108" customHeight="1" outlineLevel="3" x14ac:dyDescent="0.2">
      <c r="B1549" s="26"/>
      <c r="C1549" s="3"/>
      <c r="D1549" s="3"/>
      <c r="E1549" s="3"/>
      <c r="F1549" s="3"/>
      <c r="G1549" s="4"/>
      <c r="H1549" s="8" t="s">
        <v>3036</v>
      </c>
      <c r="I1549" s="8" t="s">
        <v>3037</v>
      </c>
      <c r="J1549" s="13">
        <v>1</v>
      </c>
      <c r="K1549" s="41" t="s">
        <v>2521</v>
      </c>
      <c r="L1549" s="16">
        <v>35</v>
      </c>
      <c r="M1549" s="39">
        <f t="shared" si="56"/>
        <v>28</v>
      </c>
      <c r="N1549" s="15" t="s">
        <v>3759</v>
      </c>
      <c r="O1549" s="22"/>
      <c r="P1549" s="27">
        <f t="shared" si="57"/>
        <v>0</v>
      </c>
      <c r="R1549" s="44">
        <v>20</v>
      </c>
    </row>
    <row r="1550" spans="2:18" ht="108" customHeight="1" outlineLevel="3" x14ac:dyDescent="0.2">
      <c r="B1550" s="26"/>
      <c r="C1550" s="3"/>
      <c r="D1550" s="3"/>
      <c r="E1550" s="3"/>
      <c r="F1550" s="3"/>
      <c r="G1550" s="4"/>
      <c r="H1550" s="8" t="s">
        <v>3038</v>
      </c>
      <c r="I1550" s="8" t="s">
        <v>3039</v>
      </c>
      <c r="J1550" s="13">
        <v>1</v>
      </c>
      <c r="K1550" s="41" t="s">
        <v>2521</v>
      </c>
      <c r="L1550" s="16">
        <v>35</v>
      </c>
      <c r="M1550" s="39">
        <f t="shared" si="56"/>
        <v>28</v>
      </c>
      <c r="N1550" s="15" t="s">
        <v>3759</v>
      </c>
      <c r="O1550" s="22"/>
      <c r="P1550" s="27">
        <f t="shared" si="57"/>
        <v>0</v>
      </c>
      <c r="R1550" s="44">
        <v>20</v>
      </c>
    </row>
    <row r="1551" spans="2:18" ht="108" customHeight="1" outlineLevel="3" x14ac:dyDescent="0.2">
      <c r="B1551" s="26"/>
      <c r="C1551" s="3"/>
      <c r="D1551" s="3"/>
      <c r="E1551" s="3"/>
      <c r="F1551" s="3"/>
      <c r="G1551" s="4"/>
      <c r="H1551" s="8" t="s">
        <v>3040</v>
      </c>
      <c r="I1551" s="8" t="s">
        <v>3041</v>
      </c>
      <c r="J1551" s="13">
        <v>1</v>
      </c>
      <c r="K1551" s="41" t="s">
        <v>2521</v>
      </c>
      <c r="L1551" s="16">
        <v>35</v>
      </c>
      <c r="M1551" s="39">
        <f t="shared" si="56"/>
        <v>28</v>
      </c>
      <c r="N1551" s="15" t="s">
        <v>3759</v>
      </c>
      <c r="O1551" s="22"/>
      <c r="P1551" s="27">
        <f t="shared" si="57"/>
        <v>0</v>
      </c>
      <c r="R1551" s="44">
        <v>20</v>
      </c>
    </row>
    <row r="1552" spans="2:18" outlineLevel="1" x14ac:dyDescent="0.2">
      <c r="B1552" s="24"/>
      <c r="C1552" s="1"/>
      <c r="D1552" s="1"/>
      <c r="E1552" s="1"/>
      <c r="F1552" s="1"/>
      <c r="G1552" s="2"/>
      <c r="H1552" s="6"/>
      <c r="I1552" s="7" t="s">
        <v>3042</v>
      </c>
      <c r="J1552" s="10"/>
      <c r="K1552" s="10"/>
      <c r="L1552" s="18"/>
      <c r="M1552" s="18"/>
      <c r="N1552" s="12"/>
      <c r="O1552" s="12"/>
      <c r="P1552" s="25"/>
      <c r="R1552" s="21"/>
    </row>
    <row r="1553" spans="2:18" outlineLevel="2" x14ac:dyDescent="0.2">
      <c r="B1553" s="24"/>
      <c r="C1553" s="1"/>
      <c r="D1553" s="1"/>
      <c r="E1553" s="1"/>
      <c r="F1553" s="1"/>
      <c r="G1553" s="2"/>
      <c r="H1553" s="6"/>
      <c r="I1553" s="7" t="s">
        <v>3043</v>
      </c>
      <c r="J1553" s="10"/>
      <c r="K1553" s="10"/>
      <c r="L1553" s="18"/>
      <c r="M1553" s="18"/>
      <c r="N1553" s="12"/>
      <c r="O1553" s="12"/>
      <c r="P1553" s="25"/>
      <c r="R1553" s="21"/>
    </row>
    <row r="1554" spans="2:18" outlineLevel="3" x14ac:dyDescent="0.2">
      <c r="B1554" s="24"/>
      <c r="C1554" s="1"/>
      <c r="D1554" s="1"/>
      <c r="E1554" s="1"/>
      <c r="F1554" s="1"/>
      <c r="G1554" s="2"/>
      <c r="H1554" s="6"/>
      <c r="I1554" s="7" t="s">
        <v>2507</v>
      </c>
      <c r="J1554" s="10"/>
      <c r="K1554" s="10"/>
      <c r="L1554" s="18"/>
      <c r="M1554" s="18"/>
      <c r="N1554" s="12"/>
      <c r="O1554" s="12"/>
      <c r="P1554" s="25"/>
      <c r="R1554" s="21"/>
    </row>
    <row r="1555" spans="2:18" ht="108" customHeight="1" outlineLevel="4" x14ac:dyDescent="0.2">
      <c r="B1555" s="26"/>
      <c r="C1555" s="3"/>
      <c r="D1555" s="3"/>
      <c r="E1555" s="3"/>
      <c r="F1555" s="3"/>
      <c r="G1555" s="4"/>
      <c r="H1555" s="8" t="s">
        <v>3044</v>
      </c>
      <c r="I1555" s="8" t="s">
        <v>3045</v>
      </c>
      <c r="J1555" s="13">
        <v>1</v>
      </c>
      <c r="K1555" s="41" t="s">
        <v>2521</v>
      </c>
      <c r="L1555" s="16">
        <v>195</v>
      </c>
      <c r="M1555" s="39">
        <f>(L1555/100)*(100-R1555)</f>
        <v>156</v>
      </c>
      <c r="N1555" s="15" t="s">
        <v>3759</v>
      </c>
      <c r="O1555" s="22"/>
      <c r="P1555" s="27">
        <f t="shared" si="57"/>
        <v>0</v>
      </c>
      <c r="R1555" s="44">
        <v>20</v>
      </c>
    </row>
    <row r="1556" spans="2:18" outlineLevel="2" x14ac:dyDescent="0.2">
      <c r="B1556" s="24"/>
      <c r="C1556" s="1"/>
      <c r="D1556" s="1"/>
      <c r="E1556" s="1"/>
      <c r="F1556" s="1"/>
      <c r="G1556" s="2"/>
      <c r="H1556" s="6"/>
      <c r="I1556" s="7" t="s">
        <v>3046</v>
      </c>
      <c r="J1556" s="10"/>
      <c r="K1556" s="10"/>
      <c r="L1556" s="18"/>
      <c r="M1556" s="18"/>
      <c r="N1556" s="12"/>
      <c r="O1556" s="12"/>
      <c r="P1556" s="25"/>
      <c r="R1556" s="21"/>
    </row>
    <row r="1557" spans="2:18" outlineLevel="3" x14ac:dyDescent="0.2">
      <c r="B1557" s="24"/>
      <c r="C1557" s="1"/>
      <c r="D1557" s="1"/>
      <c r="E1557" s="1"/>
      <c r="F1557" s="1"/>
      <c r="G1557" s="2"/>
      <c r="H1557" s="6"/>
      <c r="I1557" s="7" t="s">
        <v>3047</v>
      </c>
      <c r="J1557" s="10"/>
      <c r="K1557" s="10"/>
      <c r="L1557" s="18"/>
      <c r="M1557" s="18"/>
      <c r="N1557" s="12"/>
      <c r="O1557" s="12"/>
      <c r="P1557" s="25"/>
      <c r="R1557" s="21"/>
    </row>
    <row r="1558" spans="2:18" ht="108" customHeight="1" outlineLevel="4" x14ac:dyDescent="0.2">
      <c r="B1558" s="26"/>
      <c r="C1558" s="3"/>
      <c r="D1558" s="3"/>
      <c r="E1558" s="3"/>
      <c r="F1558" s="3"/>
      <c r="G1558" s="4"/>
      <c r="H1558" s="8" t="s">
        <v>3048</v>
      </c>
      <c r="I1558" s="8" t="s">
        <v>3049</v>
      </c>
      <c r="J1558" s="13">
        <v>10</v>
      </c>
      <c r="K1558" s="41" t="s">
        <v>9</v>
      </c>
      <c r="L1558" s="16">
        <v>22</v>
      </c>
      <c r="M1558" s="39">
        <f>(L1558/100)*(100-R1558)</f>
        <v>19.8</v>
      </c>
      <c r="N1558" s="15" t="s">
        <v>3759</v>
      </c>
      <c r="O1558" s="22"/>
      <c r="P1558" s="27">
        <f t="shared" si="57"/>
        <v>0</v>
      </c>
      <c r="R1558" s="44">
        <v>10</v>
      </c>
    </row>
    <row r="1559" spans="2:18" outlineLevel="3" x14ac:dyDescent="0.2">
      <c r="B1559" s="24"/>
      <c r="C1559" s="1"/>
      <c r="D1559" s="1"/>
      <c r="E1559" s="1"/>
      <c r="F1559" s="1"/>
      <c r="G1559" s="2"/>
      <c r="H1559" s="6"/>
      <c r="I1559" s="7" t="s">
        <v>3050</v>
      </c>
      <c r="J1559" s="10"/>
      <c r="K1559" s="10"/>
      <c r="L1559" s="18"/>
      <c r="M1559" s="18"/>
      <c r="N1559" s="12"/>
      <c r="O1559" s="12"/>
      <c r="P1559" s="25"/>
      <c r="R1559" s="21"/>
    </row>
    <row r="1560" spans="2:18" ht="108" customHeight="1" outlineLevel="4" x14ac:dyDescent="0.2">
      <c r="B1560" s="26"/>
      <c r="C1560" s="3"/>
      <c r="D1560" s="3"/>
      <c r="E1560" s="3"/>
      <c r="F1560" s="3"/>
      <c r="G1560" s="4"/>
      <c r="H1560" s="8" t="s">
        <v>3051</v>
      </c>
      <c r="I1560" s="8" t="s">
        <v>3052</v>
      </c>
      <c r="J1560" s="13">
        <v>1</v>
      </c>
      <c r="K1560" s="41" t="s">
        <v>2926</v>
      </c>
      <c r="L1560" s="16">
        <v>380</v>
      </c>
      <c r="M1560" s="39">
        <f t="shared" ref="M1560:M1579" si="58">(L1560/100)*(100-R1560)</f>
        <v>323</v>
      </c>
      <c r="N1560" s="15" t="s">
        <v>3759</v>
      </c>
      <c r="O1560" s="22"/>
      <c r="P1560" s="27">
        <f t="shared" si="57"/>
        <v>0</v>
      </c>
      <c r="R1560" s="44">
        <v>15</v>
      </c>
    </row>
    <row r="1561" spans="2:18" ht="108" customHeight="1" outlineLevel="4" x14ac:dyDescent="0.2">
      <c r="B1561" s="26"/>
      <c r="C1561" s="3"/>
      <c r="D1561" s="3"/>
      <c r="E1561" s="3"/>
      <c r="F1561" s="3"/>
      <c r="G1561" s="4"/>
      <c r="H1561" s="8" t="s">
        <v>3053</v>
      </c>
      <c r="I1561" s="8" t="s">
        <v>3054</v>
      </c>
      <c r="J1561" s="13">
        <v>1</v>
      </c>
      <c r="K1561" s="41" t="s">
        <v>2926</v>
      </c>
      <c r="L1561" s="16">
        <v>380</v>
      </c>
      <c r="M1561" s="39">
        <f t="shared" si="58"/>
        <v>323</v>
      </c>
      <c r="N1561" s="15" t="s">
        <v>3760</v>
      </c>
      <c r="O1561" s="22"/>
      <c r="P1561" s="27">
        <f t="shared" si="57"/>
        <v>0</v>
      </c>
      <c r="R1561" s="44">
        <v>15</v>
      </c>
    </row>
    <row r="1562" spans="2:18" ht="108" customHeight="1" outlineLevel="4" x14ac:dyDescent="0.2">
      <c r="B1562" s="26"/>
      <c r="C1562" s="3"/>
      <c r="D1562" s="3"/>
      <c r="E1562" s="3"/>
      <c r="F1562" s="3"/>
      <c r="G1562" s="4"/>
      <c r="H1562" s="8" t="s">
        <v>3055</v>
      </c>
      <c r="I1562" s="8" t="s">
        <v>3056</v>
      </c>
      <c r="J1562" s="13">
        <v>1</v>
      </c>
      <c r="K1562" s="41" t="s">
        <v>2926</v>
      </c>
      <c r="L1562" s="16">
        <v>380</v>
      </c>
      <c r="M1562" s="39">
        <f t="shared" si="58"/>
        <v>323</v>
      </c>
      <c r="N1562" s="15" t="s">
        <v>3760</v>
      </c>
      <c r="O1562" s="22"/>
      <c r="P1562" s="27">
        <f t="shared" si="57"/>
        <v>0</v>
      </c>
      <c r="R1562" s="44">
        <v>15</v>
      </c>
    </row>
    <row r="1563" spans="2:18" ht="108" customHeight="1" outlineLevel="4" x14ac:dyDescent="0.2">
      <c r="B1563" s="26"/>
      <c r="C1563" s="3"/>
      <c r="D1563" s="3"/>
      <c r="E1563" s="3"/>
      <c r="F1563" s="3"/>
      <c r="G1563" s="4"/>
      <c r="H1563" s="8" t="s">
        <v>3057</v>
      </c>
      <c r="I1563" s="8" t="s">
        <v>3058</v>
      </c>
      <c r="J1563" s="13">
        <v>1</v>
      </c>
      <c r="K1563" s="41" t="s">
        <v>2926</v>
      </c>
      <c r="L1563" s="16">
        <v>380</v>
      </c>
      <c r="M1563" s="39">
        <f t="shared" si="58"/>
        <v>323</v>
      </c>
      <c r="N1563" s="15" t="s">
        <v>3760</v>
      </c>
      <c r="O1563" s="22"/>
      <c r="P1563" s="27">
        <f t="shared" si="57"/>
        <v>0</v>
      </c>
      <c r="R1563" s="44">
        <v>15</v>
      </c>
    </row>
    <row r="1564" spans="2:18" ht="108" customHeight="1" outlineLevel="4" x14ac:dyDescent="0.2">
      <c r="B1564" s="26"/>
      <c r="C1564" s="3"/>
      <c r="D1564" s="3"/>
      <c r="E1564" s="3"/>
      <c r="F1564" s="3"/>
      <c r="G1564" s="4"/>
      <c r="H1564" s="8" t="s">
        <v>3059</v>
      </c>
      <c r="I1564" s="8" t="s">
        <v>3060</v>
      </c>
      <c r="J1564" s="13">
        <v>1</v>
      </c>
      <c r="K1564" s="41" t="s">
        <v>2926</v>
      </c>
      <c r="L1564" s="16">
        <v>380</v>
      </c>
      <c r="M1564" s="39">
        <f t="shared" si="58"/>
        <v>323</v>
      </c>
      <c r="N1564" s="15" t="s">
        <v>3759</v>
      </c>
      <c r="O1564" s="22"/>
      <c r="P1564" s="27">
        <f t="shared" si="57"/>
        <v>0</v>
      </c>
      <c r="R1564" s="44">
        <v>15</v>
      </c>
    </row>
    <row r="1565" spans="2:18" ht="108" customHeight="1" outlineLevel="4" x14ac:dyDescent="0.2">
      <c r="B1565" s="26"/>
      <c r="C1565" s="3"/>
      <c r="D1565" s="3"/>
      <c r="E1565" s="3"/>
      <c r="F1565" s="3"/>
      <c r="G1565" s="4"/>
      <c r="H1565" s="8" t="s">
        <v>3061</v>
      </c>
      <c r="I1565" s="8" t="s">
        <v>3062</v>
      </c>
      <c r="J1565" s="13">
        <v>1</v>
      </c>
      <c r="K1565" s="41" t="s">
        <v>2926</v>
      </c>
      <c r="L1565" s="16">
        <v>380</v>
      </c>
      <c r="M1565" s="39">
        <f t="shared" si="58"/>
        <v>323</v>
      </c>
      <c r="N1565" s="15" t="s">
        <v>3759</v>
      </c>
      <c r="O1565" s="22"/>
      <c r="P1565" s="27">
        <f t="shared" si="57"/>
        <v>0</v>
      </c>
      <c r="R1565" s="44">
        <v>15</v>
      </c>
    </row>
    <row r="1566" spans="2:18" ht="108" customHeight="1" outlineLevel="4" x14ac:dyDescent="0.2">
      <c r="B1566" s="26"/>
      <c r="C1566" s="3"/>
      <c r="D1566" s="3"/>
      <c r="E1566" s="3"/>
      <c r="F1566" s="3"/>
      <c r="G1566" s="4"/>
      <c r="H1566" s="8" t="s">
        <v>3063</v>
      </c>
      <c r="I1566" s="8" t="s">
        <v>3064</v>
      </c>
      <c r="J1566" s="13">
        <v>1</v>
      </c>
      <c r="K1566" s="41" t="s">
        <v>2926</v>
      </c>
      <c r="L1566" s="16">
        <v>380</v>
      </c>
      <c r="M1566" s="39">
        <f t="shared" si="58"/>
        <v>323</v>
      </c>
      <c r="N1566" s="15" t="s">
        <v>3760</v>
      </c>
      <c r="O1566" s="22"/>
      <c r="P1566" s="27">
        <f t="shared" si="57"/>
        <v>0</v>
      </c>
      <c r="R1566" s="44">
        <v>15</v>
      </c>
    </row>
    <row r="1567" spans="2:18" ht="108" customHeight="1" outlineLevel="4" x14ac:dyDescent="0.2">
      <c r="B1567" s="26"/>
      <c r="C1567" s="3"/>
      <c r="D1567" s="3"/>
      <c r="E1567" s="3"/>
      <c r="F1567" s="3"/>
      <c r="G1567" s="4"/>
      <c r="H1567" s="8" t="s">
        <v>3065</v>
      </c>
      <c r="I1567" s="8" t="s">
        <v>3066</v>
      </c>
      <c r="J1567" s="13">
        <v>1</v>
      </c>
      <c r="K1567" s="41" t="s">
        <v>2926</v>
      </c>
      <c r="L1567" s="16">
        <v>380</v>
      </c>
      <c r="M1567" s="39">
        <f t="shared" si="58"/>
        <v>323</v>
      </c>
      <c r="N1567" s="15" t="s">
        <v>3760</v>
      </c>
      <c r="O1567" s="22"/>
      <c r="P1567" s="27">
        <f t="shared" si="57"/>
        <v>0</v>
      </c>
      <c r="R1567" s="44">
        <v>15</v>
      </c>
    </row>
    <row r="1568" spans="2:18" ht="108" customHeight="1" outlineLevel="4" x14ac:dyDescent="0.2">
      <c r="B1568" s="26"/>
      <c r="C1568" s="3"/>
      <c r="D1568" s="3"/>
      <c r="E1568" s="3"/>
      <c r="F1568" s="3"/>
      <c r="G1568" s="4"/>
      <c r="H1568" s="8" t="s">
        <v>3067</v>
      </c>
      <c r="I1568" s="8" t="s">
        <v>3068</v>
      </c>
      <c r="J1568" s="13">
        <v>1</v>
      </c>
      <c r="K1568" s="41" t="s">
        <v>2926</v>
      </c>
      <c r="L1568" s="16">
        <v>380</v>
      </c>
      <c r="M1568" s="39">
        <f t="shared" si="58"/>
        <v>323</v>
      </c>
      <c r="N1568" s="15" t="s">
        <v>3759</v>
      </c>
      <c r="O1568" s="22"/>
      <c r="P1568" s="27">
        <f t="shared" si="57"/>
        <v>0</v>
      </c>
      <c r="R1568" s="44">
        <v>15</v>
      </c>
    </row>
    <row r="1569" spans="2:18" ht="108" customHeight="1" outlineLevel="4" x14ac:dyDescent="0.2">
      <c r="B1569" s="26"/>
      <c r="C1569" s="3"/>
      <c r="D1569" s="3"/>
      <c r="E1569" s="3"/>
      <c r="F1569" s="3"/>
      <c r="G1569" s="4"/>
      <c r="H1569" s="8" t="s">
        <v>3069</v>
      </c>
      <c r="I1569" s="8" t="s">
        <v>3070</v>
      </c>
      <c r="J1569" s="13">
        <v>1</v>
      </c>
      <c r="K1569" s="41" t="s">
        <v>2926</v>
      </c>
      <c r="L1569" s="16">
        <v>380</v>
      </c>
      <c r="M1569" s="39">
        <f t="shared" si="58"/>
        <v>323</v>
      </c>
      <c r="N1569" s="15" t="s">
        <v>3760</v>
      </c>
      <c r="O1569" s="22"/>
      <c r="P1569" s="27">
        <f t="shared" si="57"/>
        <v>0</v>
      </c>
      <c r="R1569" s="44">
        <v>15</v>
      </c>
    </row>
    <row r="1570" spans="2:18" ht="108" customHeight="1" outlineLevel="4" x14ac:dyDescent="0.2">
      <c r="B1570" s="26"/>
      <c r="C1570" s="3"/>
      <c r="D1570" s="3"/>
      <c r="E1570" s="3"/>
      <c r="F1570" s="3"/>
      <c r="G1570" s="4"/>
      <c r="H1570" s="8" t="s">
        <v>3071</v>
      </c>
      <c r="I1570" s="8" t="s">
        <v>3072</v>
      </c>
      <c r="J1570" s="13">
        <v>1</v>
      </c>
      <c r="K1570" s="41" t="s">
        <v>2926</v>
      </c>
      <c r="L1570" s="16">
        <v>380</v>
      </c>
      <c r="M1570" s="39">
        <f t="shared" si="58"/>
        <v>323</v>
      </c>
      <c r="N1570" s="15" t="s">
        <v>3759</v>
      </c>
      <c r="O1570" s="22"/>
      <c r="P1570" s="27">
        <f t="shared" si="57"/>
        <v>0</v>
      </c>
      <c r="R1570" s="44">
        <v>15</v>
      </c>
    </row>
    <row r="1571" spans="2:18" ht="108" customHeight="1" outlineLevel="4" x14ac:dyDescent="0.2">
      <c r="B1571" s="26"/>
      <c r="C1571" s="3"/>
      <c r="D1571" s="3"/>
      <c r="E1571" s="3"/>
      <c r="F1571" s="3"/>
      <c r="G1571" s="4"/>
      <c r="H1571" s="8" t="s">
        <v>3073</v>
      </c>
      <c r="I1571" s="8" t="s">
        <v>3074</v>
      </c>
      <c r="J1571" s="13">
        <v>1</v>
      </c>
      <c r="K1571" s="41" t="s">
        <v>2926</v>
      </c>
      <c r="L1571" s="16">
        <v>380</v>
      </c>
      <c r="M1571" s="39">
        <f t="shared" si="58"/>
        <v>323</v>
      </c>
      <c r="N1571" s="15" t="s">
        <v>3760</v>
      </c>
      <c r="O1571" s="22"/>
      <c r="P1571" s="27">
        <f t="shared" si="57"/>
        <v>0</v>
      </c>
      <c r="R1571" s="44">
        <v>15</v>
      </c>
    </row>
    <row r="1572" spans="2:18" ht="108" customHeight="1" outlineLevel="4" x14ac:dyDescent="0.2">
      <c r="B1572" s="26"/>
      <c r="C1572" s="3"/>
      <c r="D1572" s="3"/>
      <c r="E1572" s="3"/>
      <c r="F1572" s="3"/>
      <c r="G1572" s="4"/>
      <c r="H1572" s="8" t="s">
        <v>3075</v>
      </c>
      <c r="I1572" s="8" t="s">
        <v>3076</v>
      </c>
      <c r="J1572" s="13">
        <v>1</v>
      </c>
      <c r="K1572" s="41" t="s">
        <v>2926</v>
      </c>
      <c r="L1572" s="16">
        <v>380</v>
      </c>
      <c r="M1572" s="39">
        <f t="shared" si="58"/>
        <v>323</v>
      </c>
      <c r="N1572" s="15" t="s">
        <v>3759</v>
      </c>
      <c r="O1572" s="22"/>
      <c r="P1572" s="27">
        <f t="shared" si="57"/>
        <v>0</v>
      </c>
      <c r="R1572" s="44">
        <v>15</v>
      </c>
    </row>
    <row r="1573" spans="2:18" ht="108" customHeight="1" outlineLevel="4" x14ac:dyDescent="0.2">
      <c r="B1573" s="26"/>
      <c r="C1573" s="3"/>
      <c r="D1573" s="3"/>
      <c r="E1573" s="3"/>
      <c r="F1573" s="3"/>
      <c r="G1573" s="4"/>
      <c r="H1573" s="8" t="s">
        <v>3077</v>
      </c>
      <c r="I1573" s="8" t="s">
        <v>3078</v>
      </c>
      <c r="J1573" s="13">
        <v>1</v>
      </c>
      <c r="K1573" s="41" t="s">
        <v>2926</v>
      </c>
      <c r="L1573" s="16">
        <v>380</v>
      </c>
      <c r="M1573" s="39">
        <f t="shared" si="58"/>
        <v>323</v>
      </c>
      <c r="N1573" s="15" t="s">
        <v>3759</v>
      </c>
      <c r="O1573" s="22"/>
      <c r="P1573" s="27">
        <f t="shared" si="57"/>
        <v>0</v>
      </c>
      <c r="R1573" s="44">
        <v>15</v>
      </c>
    </row>
    <row r="1574" spans="2:18" ht="108" customHeight="1" outlineLevel="4" x14ac:dyDescent="0.2">
      <c r="B1574" s="26"/>
      <c r="C1574" s="3"/>
      <c r="D1574" s="3"/>
      <c r="E1574" s="3"/>
      <c r="F1574" s="3"/>
      <c r="G1574" s="4"/>
      <c r="H1574" s="8" t="s">
        <v>3079</v>
      </c>
      <c r="I1574" s="8" t="s">
        <v>3080</v>
      </c>
      <c r="J1574" s="13">
        <v>1</v>
      </c>
      <c r="K1574" s="41" t="s">
        <v>2926</v>
      </c>
      <c r="L1574" s="16">
        <v>380</v>
      </c>
      <c r="M1574" s="39">
        <f t="shared" si="58"/>
        <v>323</v>
      </c>
      <c r="N1574" s="15" t="s">
        <v>3759</v>
      </c>
      <c r="O1574" s="22"/>
      <c r="P1574" s="27">
        <f t="shared" si="57"/>
        <v>0</v>
      </c>
      <c r="R1574" s="44">
        <v>15</v>
      </c>
    </row>
    <row r="1575" spans="2:18" ht="108" customHeight="1" outlineLevel="4" x14ac:dyDescent="0.2">
      <c r="B1575" s="26"/>
      <c r="C1575" s="3"/>
      <c r="D1575" s="3"/>
      <c r="E1575" s="3"/>
      <c r="F1575" s="3"/>
      <c r="G1575" s="4"/>
      <c r="H1575" s="8" t="s">
        <v>3081</v>
      </c>
      <c r="I1575" s="8" t="s">
        <v>3082</v>
      </c>
      <c r="J1575" s="13">
        <v>1</v>
      </c>
      <c r="K1575" s="41" t="s">
        <v>2926</v>
      </c>
      <c r="L1575" s="16">
        <v>380</v>
      </c>
      <c r="M1575" s="39">
        <f t="shared" si="58"/>
        <v>323</v>
      </c>
      <c r="N1575" s="15" t="s">
        <v>3759</v>
      </c>
      <c r="O1575" s="22"/>
      <c r="P1575" s="27">
        <f t="shared" si="57"/>
        <v>0</v>
      </c>
      <c r="R1575" s="44">
        <v>15</v>
      </c>
    </row>
    <row r="1576" spans="2:18" ht="108" customHeight="1" outlineLevel="4" x14ac:dyDescent="0.2">
      <c r="B1576" s="26"/>
      <c r="C1576" s="3"/>
      <c r="D1576" s="3"/>
      <c r="E1576" s="3"/>
      <c r="F1576" s="3"/>
      <c r="G1576" s="4"/>
      <c r="H1576" s="8" t="s">
        <v>3083</v>
      </c>
      <c r="I1576" s="8" t="s">
        <v>3084</v>
      </c>
      <c r="J1576" s="13">
        <v>1</v>
      </c>
      <c r="K1576" s="41" t="s">
        <v>2926</v>
      </c>
      <c r="L1576" s="16">
        <v>380</v>
      </c>
      <c r="M1576" s="39">
        <f t="shared" si="58"/>
        <v>323</v>
      </c>
      <c r="N1576" s="15" t="s">
        <v>3760</v>
      </c>
      <c r="O1576" s="22"/>
      <c r="P1576" s="27">
        <f t="shared" si="57"/>
        <v>0</v>
      </c>
      <c r="R1576" s="44">
        <v>15</v>
      </c>
    </row>
    <row r="1577" spans="2:18" ht="108" customHeight="1" outlineLevel="4" x14ac:dyDescent="0.2">
      <c r="B1577" s="26"/>
      <c r="C1577" s="3"/>
      <c r="D1577" s="3"/>
      <c r="E1577" s="3"/>
      <c r="F1577" s="3"/>
      <c r="G1577" s="4"/>
      <c r="H1577" s="8" t="s">
        <v>3085</v>
      </c>
      <c r="I1577" s="8" t="s">
        <v>3086</v>
      </c>
      <c r="J1577" s="13">
        <v>1</v>
      </c>
      <c r="K1577" s="41" t="s">
        <v>2926</v>
      </c>
      <c r="L1577" s="16">
        <v>380</v>
      </c>
      <c r="M1577" s="39">
        <f t="shared" si="58"/>
        <v>323</v>
      </c>
      <c r="N1577" s="15" t="s">
        <v>3759</v>
      </c>
      <c r="O1577" s="22"/>
      <c r="P1577" s="27">
        <f t="shared" si="57"/>
        <v>0</v>
      </c>
      <c r="R1577" s="44">
        <v>15</v>
      </c>
    </row>
    <row r="1578" spans="2:18" ht="108" customHeight="1" outlineLevel="4" x14ac:dyDescent="0.2">
      <c r="B1578" s="26"/>
      <c r="C1578" s="3"/>
      <c r="D1578" s="3"/>
      <c r="E1578" s="3"/>
      <c r="F1578" s="3"/>
      <c r="G1578" s="4"/>
      <c r="H1578" s="8" t="s">
        <v>3087</v>
      </c>
      <c r="I1578" s="8" t="s">
        <v>3088</v>
      </c>
      <c r="J1578" s="13">
        <v>1</v>
      </c>
      <c r="K1578" s="41" t="s">
        <v>2926</v>
      </c>
      <c r="L1578" s="16">
        <v>380</v>
      </c>
      <c r="M1578" s="39">
        <f t="shared" si="58"/>
        <v>323</v>
      </c>
      <c r="N1578" s="15" t="s">
        <v>3759</v>
      </c>
      <c r="O1578" s="22"/>
      <c r="P1578" s="27">
        <f t="shared" si="57"/>
        <v>0</v>
      </c>
      <c r="R1578" s="44">
        <v>15</v>
      </c>
    </row>
    <row r="1579" spans="2:18" ht="108" customHeight="1" outlineLevel="4" x14ac:dyDescent="0.2">
      <c r="B1579" s="26"/>
      <c r="C1579" s="3"/>
      <c r="D1579" s="3"/>
      <c r="E1579" s="3"/>
      <c r="F1579" s="3"/>
      <c r="G1579" s="4"/>
      <c r="H1579" s="8" t="s">
        <v>3089</v>
      </c>
      <c r="I1579" s="8" t="s">
        <v>3090</v>
      </c>
      <c r="J1579" s="13">
        <v>1</v>
      </c>
      <c r="K1579" s="41" t="s">
        <v>2926</v>
      </c>
      <c r="L1579" s="16">
        <v>380</v>
      </c>
      <c r="M1579" s="39">
        <f t="shared" si="58"/>
        <v>323</v>
      </c>
      <c r="N1579" s="15" t="s">
        <v>3759</v>
      </c>
      <c r="O1579" s="22"/>
      <c r="P1579" s="27">
        <f t="shared" si="57"/>
        <v>0</v>
      </c>
      <c r="R1579" s="44">
        <v>15</v>
      </c>
    </row>
    <row r="1580" spans="2:18" outlineLevel="3" x14ac:dyDescent="0.2">
      <c r="B1580" s="24"/>
      <c r="C1580" s="1"/>
      <c r="D1580" s="1"/>
      <c r="E1580" s="1"/>
      <c r="F1580" s="1"/>
      <c r="G1580" s="2"/>
      <c r="H1580" s="6"/>
      <c r="I1580" s="7" t="s">
        <v>3091</v>
      </c>
      <c r="J1580" s="10"/>
      <c r="K1580" s="10"/>
      <c r="L1580" s="18"/>
      <c r="M1580" s="18"/>
      <c r="N1580" s="12"/>
      <c r="O1580" s="12"/>
      <c r="P1580" s="25"/>
      <c r="R1580" s="21"/>
    </row>
    <row r="1581" spans="2:18" ht="108" customHeight="1" outlineLevel="4" x14ac:dyDescent="0.2">
      <c r="B1581" s="26"/>
      <c r="C1581" s="3"/>
      <c r="D1581" s="3"/>
      <c r="E1581" s="3"/>
      <c r="F1581" s="3"/>
      <c r="G1581" s="4"/>
      <c r="H1581" s="8" t="s">
        <v>3092</v>
      </c>
      <c r="I1581" s="8" t="s">
        <v>3093</v>
      </c>
      <c r="J1581" s="13">
        <v>1</v>
      </c>
      <c r="K1581" s="41" t="s">
        <v>2521</v>
      </c>
      <c r="L1581" s="16">
        <v>137</v>
      </c>
      <c r="M1581" s="39">
        <f t="shared" ref="M1581:M1643" si="59">(L1581/100)*(100-R1581)</f>
        <v>109.60000000000001</v>
      </c>
      <c r="N1581" s="15" t="s">
        <v>3759</v>
      </c>
      <c r="O1581" s="22"/>
      <c r="P1581" s="27">
        <f t="shared" si="57"/>
        <v>0</v>
      </c>
      <c r="R1581" s="44">
        <v>20</v>
      </c>
    </row>
    <row r="1582" spans="2:18" ht="108" customHeight="1" outlineLevel="4" x14ac:dyDescent="0.2">
      <c r="B1582" s="26"/>
      <c r="C1582" s="3"/>
      <c r="D1582" s="3"/>
      <c r="E1582" s="3"/>
      <c r="F1582" s="3"/>
      <c r="G1582" s="4"/>
      <c r="H1582" s="8" t="s">
        <v>3094</v>
      </c>
      <c r="I1582" s="8" t="s">
        <v>3095</v>
      </c>
      <c r="J1582" s="13">
        <v>1</v>
      </c>
      <c r="K1582" s="41" t="s">
        <v>2521</v>
      </c>
      <c r="L1582" s="16">
        <v>137</v>
      </c>
      <c r="M1582" s="39">
        <f t="shared" si="59"/>
        <v>109.60000000000001</v>
      </c>
      <c r="N1582" s="15" t="s">
        <v>3759</v>
      </c>
      <c r="O1582" s="22"/>
      <c r="P1582" s="27">
        <f t="shared" si="57"/>
        <v>0</v>
      </c>
      <c r="R1582" s="44">
        <v>20</v>
      </c>
    </row>
    <row r="1583" spans="2:18" ht="108" customHeight="1" outlineLevel="4" x14ac:dyDescent="0.2">
      <c r="B1583" s="26"/>
      <c r="C1583" s="3"/>
      <c r="D1583" s="3"/>
      <c r="E1583" s="3"/>
      <c r="F1583" s="3"/>
      <c r="G1583" s="4"/>
      <c r="H1583" s="8" t="s">
        <v>3096</v>
      </c>
      <c r="I1583" s="8" t="s">
        <v>3097</v>
      </c>
      <c r="J1583" s="13">
        <v>1</v>
      </c>
      <c r="K1583" s="41" t="s">
        <v>2521</v>
      </c>
      <c r="L1583" s="16">
        <v>178</v>
      </c>
      <c r="M1583" s="39">
        <f t="shared" si="59"/>
        <v>142.4</v>
      </c>
      <c r="N1583" s="15" t="s">
        <v>3760</v>
      </c>
      <c r="O1583" s="22"/>
      <c r="P1583" s="27">
        <f t="shared" si="57"/>
        <v>0</v>
      </c>
      <c r="R1583" s="44">
        <v>20</v>
      </c>
    </row>
    <row r="1584" spans="2:18" ht="108" customHeight="1" outlineLevel="4" x14ac:dyDescent="0.2">
      <c r="B1584" s="26"/>
      <c r="C1584" s="3"/>
      <c r="D1584" s="3"/>
      <c r="E1584" s="3"/>
      <c r="F1584" s="3"/>
      <c r="G1584" s="4"/>
      <c r="H1584" s="8" t="s">
        <v>3098</v>
      </c>
      <c r="I1584" s="8" t="s">
        <v>3099</v>
      </c>
      <c r="J1584" s="13">
        <v>1</v>
      </c>
      <c r="K1584" s="41" t="s">
        <v>2521</v>
      </c>
      <c r="L1584" s="16">
        <v>137</v>
      </c>
      <c r="M1584" s="39">
        <f t="shared" si="59"/>
        <v>109.60000000000001</v>
      </c>
      <c r="N1584" s="15" t="s">
        <v>3759</v>
      </c>
      <c r="O1584" s="22"/>
      <c r="P1584" s="27">
        <f t="shared" si="57"/>
        <v>0</v>
      </c>
      <c r="R1584" s="44">
        <v>20</v>
      </c>
    </row>
    <row r="1585" spans="2:18" ht="108" customHeight="1" outlineLevel="4" x14ac:dyDescent="0.2">
      <c r="B1585" s="26"/>
      <c r="C1585" s="3"/>
      <c r="D1585" s="3"/>
      <c r="E1585" s="3"/>
      <c r="F1585" s="3"/>
      <c r="G1585" s="4"/>
      <c r="H1585" s="8" t="s">
        <v>3100</v>
      </c>
      <c r="I1585" s="8" t="s">
        <v>3101</v>
      </c>
      <c r="J1585" s="13">
        <v>1</v>
      </c>
      <c r="K1585" s="41" t="s">
        <v>2521</v>
      </c>
      <c r="L1585" s="16">
        <v>137</v>
      </c>
      <c r="M1585" s="39">
        <f t="shared" si="59"/>
        <v>109.60000000000001</v>
      </c>
      <c r="N1585" s="15" t="s">
        <v>3760</v>
      </c>
      <c r="O1585" s="22"/>
      <c r="P1585" s="27">
        <f t="shared" si="57"/>
        <v>0</v>
      </c>
      <c r="R1585" s="44">
        <v>20</v>
      </c>
    </row>
    <row r="1586" spans="2:18" ht="108" customHeight="1" outlineLevel="4" x14ac:dyDescent="0.2">
      <c r="B1586" s="26"/>
      <c r="C1586" s="3"/>
      <c r="D1586" s="3"/>
      <c r="E1586" s="3"/>
      <c r="F1586" s="3"/>
      <c r="G1586" s="4"/>
      <c r="H1586" s="8" t="s">
        <v>3102</v>
      </c>
      <c r="I1586" s="8" t="s">
        <v>3103</v>
      </c>
      <c r="J1586" s="13">
        <v>1</v>
      </c>
      <c r="K1586" s="41" t="s">
        <v>2521</v>
      </c>
      <c r="L1586" s="16">
        <v>178</v>
      </c>
      <c r="M1586" s="39">
        <f t="shared" si="59"/>
        <v>142.4</v>
      </c>
      <c r="N1586" s="15" t="s">
        <v>3760</v>
      </c>
      <c r="O1586" s="22"/>
      <c r="P1586" s="27">
        <f t="shared" si="57"/>
        <v>0</v>
      </c>
      <c r="R1586" s="44">
        <v>20</v>
      </c>
    </row>
    <row r="1587" spans="2:18" ht="108" customHeight="1" outlineLevel="4" x14ac:dyDescent="0.2">
      <c r="B1587" s="26"/>
      <c r="C1587" s="3"/>
      <c r="D1587" s="3"/>
      <c r="E1587" s="3"/>
      <c r="F1587" s="3"/>
      <c r="G1587" s="4"/>
      <c r="H1587" s="8" t="s">
        <v>3104</v>
      </c>
      <c r="I1587" s="8" t="s">
        <v>3105</v>
      </c>
      <c r="J1587" s="13">
        <v>1</v>
      </c>
      <c r="K1587" s="41" t="s">
        <v>2521</v>
      </c>
      <c r="L1587" s="16">
        <v>178</v>
      </c>
      <c r="M1587" s="39">
        <f t="shared" si="59"/>
        <v>142.4</v>
      </c>
      <c r="N1587" s="15" t="s">
        <v>3760</v>
      </c>
      <c r="O1587" s="22"/>
      <c r="P1587" s="27">
        <f t="shared" si="57"/>
        <v>0</v>
      </c>
      <c r="R1587" s="44">
        <v>20</v>
      </c>
    </row>
    <row r="1588" spans="2:18" ht="108" customHeight="1" outlineLevel="4" x14ac:dyDescent="0.2">
      <c r="B1588" s="26"/>
      <c r="C1588" s="3"/>
      <c r="D1588" s="3"/>
      <c r="E1588" s="3"/>
      <c r="F1588" s="3"/>
      <c r="G1588" s="4"/>
      <c r="H1588" s="8" t="s">
        <v>3106</v>
      </c>
      <c r="I1588" s="8" t="s">
        <v>3107</v>
      </c>
      <c r="J1588" s="13">
        <v>1</v>
      </c>
      <c r="K1588" s="41" t="s">
        <v>2521</v>
      </c>
      <c r="L1588" s="16">
        <v>129</v>
      </c>
      <c r="M1588" s="39">
        <f t="shared" si="59"/>
        <v>103.2</v>
      </c>
      <c r="N1588" s="15" t="s">
        <v>3760</v>
      </c>
      <c r="O1588" s="22"/>
      <c r="P1588" s="27">
        <f t="shared" si="57"/>
        <v>0</v>
      </c>
      <c r="R1588" s="44">
        <v>20</v>
      </c>
    </row>
    <row r="1589" spans="2:18" ht="108" customHeight="1" outlineLevel="4" x14ac:dyDescent="0.2">
      <c r="B1589" s="26"/>
      <c r="C1589" s="3"/>
      <c r="D1589" s="3"/>
      <c r="E1589" s="3"/>
      <c r="F1589" s="3"/>
      <c r="G1589" s="4"/>
      <c r="H1589" s="8" t="s">
        <v>3108</v>
      </c>
      <c r="I1589" s="8" t="s">
        <v>3109</v>
      </c>
      <c r="J1589" s="13">
        <v>1</v>
      </c>
      <c r="K1589" s="41" t="s">
        <v>2521</v>
      </c>
      <c r="L1589" s="16">
        <v>129</v>
      </c>
      <c r="M1589" s="39">
        <f t="shared" si="59"/>
        <v>103.2</v>
      </c>
      <c r="N1589" s="15" t="s">
        <v>3760</v>
      </c>
      <c r="O1589" s="22"/>
      <c r="P1589" s="27">
        <f t="shared" si="57"/>
        <v>0</v>
      </c>
      <c r="R1589" s="44">
        <v>20</v>
      </c>
    </row>
    <row r="1590" spans="2:18" ht="108" customHeight="1" outlineLevel="4" x14ac:dyDescent="0.2">
      <c r="B1590" s="26"/>
      <c r="C1590" s="3"/>
      <c r="D1590" s="3"/>
      <c r="E1590" s="3"/>
      <c r="F1590" s="3"/>
      <c r="G1590" s="4"/>
      <c r="H1590" s="8" t="s">
        <v>3110</v>
      </c>
      <c r="I1590" s="8" t="s">
        <v>3111</v>
      </c>
      <c r="J1590" s="13">
        <v>1</v>
      </c>
      <c r="K1590" s="41" t="s">
        <v>2521</v>
      </c>
      <c r="L1590" s="16">
        <v>129</v>
      </c>
      <c r="M1590" s="39">
        <f t="shared" si="59"/>
        <v>103.2</v>
      </c>
      <c r="N1590" s="15" t="s">
        <v>3760</v>
      </c>
      <c r="O1590" s="22"/>
      <c r="P1590" s="27">
        <f t="shared" si="57"/>
        <v>0</v>
      </c>
      <c r="R1590" s="44">
        <v>20</v>
      </c>
    </row>
    <row r="1591" spans="2:18" ht="108" customHeight="1" outlineLevel="4" x14ac:dyDescent="0.2">
      <c r="B1591" s="26"/>
      <c r="C1591" s="3"/>
      <c r="D1591" s="3"/>
      <c r="E1591" s="3"/>
      <c r="F1591" s="3"/>
      <c r="G1591" s="4"/>
      <c r="H1591" s="8" t="s">
        <v>3112</v>
      </c>
      <c r="I1591" s="8" t="s">
        <v>3113</v>
      </c>
      <c r="J1591" s="13">
        <v>1</v>
      </c>
      <c r="K1591" s="41" t="s">
        <v>2521</v>
      </c>
      <c r="L1591" s="16">
        <v>137</v>
      </c>
      <c r="M1591" s="39">
        <f t="shared" si="59"/>
        <v>109.60000000000001</v>
      </c>
      <c r="N1591" s="15" t="s">
        <v>3760</v>
      </c>
      <c r="O1591" s="22"/>
      <c r="P1591" s="27">
        <f t="shared" si="57"/>
        <v>0</v>
      </c>
      <c r="R1591" s="44">
        <v>20</v>
      </c>
    </row>
    <row r="1592" spans="2:18" ht="108" customHeight="1" outlineLevel="4" x14ac:dyDescent="0.2">
      <c r="B1592" s="26"/>
      <c r="C1592" s="3"/>
      <c r="D1592" s="3"/>
      <c r="E1592" s="3"/>
      <c r="F1592" s="3"/>
      <c r="G1592" s="4"/>
      <c r="H1592" s="8" t="s">
        <v>3114</v>
      </c>
      <c r="I1592" s="8" t="s">
        <v>3115</v>
      </c>
      <c r="J1592" s="13">
        <v>1</v>
      </c>
      <c r="K1592" s="41" t="s">
        <v>2521</v>
      </c>
      <c r="L1592" s="16">
        <v>137</v>
      </c>
      <c r="M1592" s="39">
        <f t="shared" si="59"/>
        <v>109.60000000000001</v>
      </c>
      <c r="N1592" s="15" t="s">
        <v>3759</v>
      </c>
      <c r="O1592" s="22"/>
      <c r="P1592" s="27">
        <f t="shared" si="57"/>
        <v>0</v>
      </c>
      <c r="R1592" s="44">
        <v>20</v>
      </c>
    </row>
    <row r="1593" spans="2:18" ht="108" customHeight="1" outlineLevel="4" x14ac:dyDescent="0.2">
      <c r="B1593" s="26"/>
      <c r="C1593" s="3"/>
      <c r="D1593" s="3"/>
      <c r="E1593" s="3"/>
      <c r="F1593" s="3"/>
      <c r="G1593" s="4"/>
      <c r="H1593" s="8" t="s">
        <v>3116</v>
      </c>
      <c r="I1593" s="8" t="s">
        <v>3117</v>
      </c>
      <c r="J1593" s="13">
        <v>1</v>
      </c>
      <c r="K1593" s="41" t="s">
        <v>2521</v>
      </c>
      <c r="L1593" s="16">
        <v>239</v>
      </c>
      <c r="M1593" s="39">
        <f t="shared" si="59"/>
        <v>191.20000000000002</v>
      </c>
      <c r="N1593" s="15" t="s">
        <v>3760</v>
      </c>
      <c r="O1593" s="22"/>
      <c r="P1593" s="27">
        <f t="shared" si="57"/>
        <v>0</v>
      </c>
      <c r="R1593" s="44">
        <v>20</v>
      </c>
    </row>
    <row r="1594" spans="2:18" ht="108" customHeight="1" outlineLevel="4" x14ac:dyDescent="0.2">
      <c r="B1594" s="26"/>
      <c r="C1594" s="3"/>
      <c r="D1594" s="3"/>
      <c r="E1594" s="3"/>
      <c r="F1594" s="3"/>
      <c r="G1594" s="4"/>
      <c r="H1594" s="8" t="s">
        <v>3118</v>
      </c>
      <c r="I1594" s="8" t="s">
        <v>3119</v>
      </c>
      <c r="J1594" s="13">
        <v>1</v>
      </c>
      <c r="K1594" s="41" t="s">
        <v>2521</v>
      </c>
      <c r="L1594" s="16">
        <v>239</v>
      </c>
      <c r="M1594" s="39">
        <f t="shared" si="59"/>
        <v>191.20000000000002</v>
      </c>
      <c r="N1594" s="15" t="s">
        <v>3759</v>
      </c>
      <c r="O1594" s="22"/>
      <c r="P1594" s="27">
        <f t="shared" si="57"/>
        <v>0</v>
      </c>
      <c r="R1594" s="44">
        <v>20</v>
      </c>
    </row>
    <row r="1595" spans="2:18" ht="108" customHeight="1" outlineLevel="4" x14ac:dyDescent="0.2">
      <c r="B1595" s="26"/>
      <c r="C1595" s="3"/>
      <c r="D1595" s="3"/>
      <c r="E1595" s="3"/>
      <c r="F1595" s="3"/>
      <c r="G1595" s="4"/>
      <c r="H1595" s="8" t="s">
        <v>3120</v>
      </c>
      <c r="I1595" s="8" t="s">
        <v>3121</v>
      </c>
      <c r="J1595" s="13">
        <v>1</v>
      </c>
      <c r="K1595" s="41" t="s">
        <v>2521</v>
      </c>
      <c r="L1595" s="16">
        <v>485</v>
      </c>
      <c r="M1595" s="39">
        <f t="shared" si="59"/>
        <v>388</v>
      </c>
      <c r="N1595" s="15" t="s">
        <v>3760</v>
      </c>
      <c r="O1595" s="22"/>
      <c r="P1595" s="27">
        <f t="shared" si="57"/>
        <v>0</v>
      </c>
      <c r="R1595" s="44">
        <v>20</v>
      </c>
    </row>
    <row r="1596" spans="2:18" ht="108" customHeight="1" outlineLevel="4" x14ac:dyDescent="0.2">
      <c r="B1596" s="26"/>
      <c r="C1596" s="3"/>
      <c r="D1596" s="3"/>
      <c r="E1596" s="3"/>
      <c r="F1596" s="3"/>
      <c r="G1596" s="4"/>
      <c r="H1596" s="8" t="s">
        <v>3122</v>
      </c>
      <c r="I1596" s="8" t="s">
        <v>3123</v>
      </c>
      <c r="J1596" s="13">
        <v>1</v>
      </c>
      <c r="K1596" s="41" t="s">
        <v>2521</v>
      </c>
      <c r="L1596" s="16">
        <v>198</v>
      </c>
      <c r="M1596" s="39">
        <f t="shared" si="59"/>
        <v>158.4</v>
      </c>
      <c r="N1596" s="15" t="s">
        <v>3760</v>
      </c>
      <c r="O1596" s="22"/>
      <c r="P1596" s="27">
        <f t="shared" si="57"/>
        <v>0</v>
      </c>
      <c r="R1596" s="44">
        <v>20</v>
      </c>
    </row>
    <row r="1597" spans="2:18" ht="108" customHeight="1" outlineLevel="4" x14ac:dyDescent="0.2">
      <c r="B1597" s="26"/>
      <c r="C1597" s="3"/>
      <c r="D1597" s="3"/>
      <c r="E1597" s="3"/>
      <c r="F1597" s="3"/>
      <c r="G1597" s="4"/>
      <c r="H1597" s="8" t="s">
        <v>3124</v>
      </c>
      <c r="I1597" s="8" t="s">
        <v>3125</v>
      </c>
      <c r="J1597" s="13">
        <v>1</v>
      </c>
      <c r="K1597" s="41" t="s">
        <v>2521</v>
      </c>
      <c r="L1597" s="16">
        <v>198</v>
      </c>
      <c r="M1597" s="39">
        <f t="shared" si="59"/>
        <v>158.4</v>
      </c>
      <c r="N1597" s="15" t="s">
        <v>3759</v>
      </c>
      <c r="O1597" s="22"/>
      <c r="P1597" s="27">
        <f t="shared" si="57"/>
        <v>0</v>
      </c>
      <c r="R1597" s="44">
        <v>20</v>
      </c>
    </row>
    <row r="1598" spans="2:18" ht="108" customHeight="1" outlineLevel="4" x14ac:dyDescent="0.2">
      <c r="B1598" s="26"/>
      <c r="C1598" s="3"/>
      <c r="D1598" s="3"/>
      <c r="E1598" s="3"/>
      <c r="F1598" s="3"/>
      <c r="G1598" s="4"/>
      <c r="H1598" s="8" t="s">
        <v>3126</v>
      </c>
      <c r="I1598" s="8" t="s">
        <v>3127</v>
      </c>
      <c r="J1598" s="13">
        <v>1</v>
      </c>
      <c r="K1598" s="41" t="s">
        <v>2521</v>
      </c>
      <c r="L1598" s="16">
        <v>198</v>
      </c>
      <c r="M1598" s="39">
        <f t="shared" si="59"/>
        <v>158.4</v>
      </c>
      <c r="N1598" s="15" t="s">
        <v>3759</v>
      </c>
      <c r="O1598" s="22"/>
      <c r="P1598" s="27">
        <f t="shared" si="57"/>
        <v>0</v>
      </c>
      <c r="R1598" s="44">
        <v>20</v>
      </c>
    </row>
    <row r="1599" spans="2:18" ht="108" customHeight="1" outlineLevel="4" x14ac:dyDescent="0.2">
      <c r="B1599" s="26"/>
      <c r="C1599" s="3"/>
      <c r="D1599" s="3"/>
      <c r="E1599" s="3"/>
      <c r="F1599" s="3"/>
      <c r="G1599" s="4"/>
      <c r="H1599" s="8" t="s">
        <v>3128</v>
      </c>
      <c r="I1599" s="8" t="s">
        <v>3129</v>
      </c>
      <c r="J1599" s="13">
        <v>1</v>
      </c>
      <c r="K1599" s="41" t="s">
        <v>2521</v>
      </c>
      <c r="L1599" s="16">
        <v>198</v>
      </c>
      <c r="M1599" s="39">
        <f t="shared" si="59"/>
        <v>158.4</v>
      </c>
      <c r="N1599" s="15" t="s">
        <v>3759</v>
      </c>
      <c r="O1599" s="22"/>
      <c r="P1599" s="27">
        <f t="shared" si="57"/>
        <v>0</v>
      </c>
      <c r="R1599" s="44">
        <v>20</v>
      </c>
    </row>
    <row r="1600" spans="2:18" ht="108" customHeight="1" outlineLevel="4" x14ac:dyDescent="0.2">
      <c r="B1600" s="26"/>
      <c r="C1600" s="3"/>
      <c r="D1600" s="3"/>
      <c r="E1600" s="3"/>
      <c r="F1600" s="3"/>
      <c r="G1600" s="4"/>
      <c r="H1600" s="8" t="s">
        <v>3130</v>
      </c>
      <c r="I1600" s="8" t="s">
        <v>3131</v>
      </c>
      <c r="J1600" s="13">
        <v>1</v>
      </c>
      <c r="K1600" s="41" t="s">
        <v>2521</v>
      </c>
      <c r="L1600" s="16">
        <v>198</v>
      </c>
      <c r="M1600" s="39">
        <f t="shared" si="59"/>
        <v>158.4</v>
      </c>
      <c r="N1600" s="15" t="s">
        <v>3759</v>
      </c>
      <c r="O1600" s="22"/>
      <c r="P1600" s="27">
        <f t="shared" si="57"/>
        <v>0</v>
      </c>
      <c r="R1600" s="44">
        <v>20</v>
      </c>
    </row>
    <row r="1601" spans="2:18" ht="108" customHeight="1" outlineLevel="4" x14ac:dyDescent="0.2">
      <c r="B1601" s="26"/>
      <c r="C1601" s="3"/>
      <c r="D1601" s="3"/>
      <c r="E1601" s="3"/>
      <c r="F1601" s="3"/>
      <c r="G1601" s="4"/>
      <c r="H1601" s="8" t="s">
        <v>3132</v>
      </c>
      <c r="I1601" s="8" t="s">
        <v>3133</v>
      </c>
      <c r="J1601" s="13">
        <v>1</v>
      </c>
      <c r="K1601" s="41" t="s">
        <v>2521</v>
      </c>
      <c r="L1601" s="16">
        <v>198</v>
      </c>
      <c r="M1601" s="39">
        <f t="shared" si="59"/>
        <v>158.4</v>
      </c>
      <c r="N1601" s="15" t="s">
        <v>3759</v>
      </c>
      <c r="O1601" s="22"/>
      <c r="P1601" s="27">
        <f t="shared" si="57"/>
        <v>0</v>
      </c>
      <c r="R1601" s="44">
        <v>20</v>
      </c>
    </row>
    <row r="1602" spans="2:18" ht="108" customHeight="1" outlineLevel="4" x14ac:dyDescent="0.2">
      <c r="B1602" s="26"/>
      <c r="C1602" s="3"/>
      <c r="D1602" s="3"/>
      <c r="E1602" s="3"/>
      <c r="F1602" s="3"/>
      <c r="G1602" s="4"/>
      <c r="H1602" s="8" t="s">
        <v>3134</v>
      </c>
      <c r="I1602" s="8" t="s">
        <v>3135</v>
      </c>
      <c r="J1602" s="13">
        <v>1</v>
      </c>
      <c r="K1602" s="41" t="s">
        <v>2521</v>
      </c>
      <c r="L1602" s="16">
        <v>198</v>
      </c>
      <c r="M1602" s="39">
        <f t="shared" si="59"/>
        <v>158.4</v>
      </c>
      <c r="N1602" s="15" t="s">
        <v>3759</v>
      </c>
      <c r="O1602" s="22"/>
      <c r="P1602" s="27">
        <f t="shared" si="57"/>
        <v>0</v>
      </c>
      <c r="R1602" s="44">
        <v>20</v>
      </c>
    </row>
    <row r="1603" spans="2:18" ht="108" customHeight="1" outlineLevel="4" x14ac:dyDescent="0.2">
      <c r="B1603" s="26"/>
      <c r="C1603" s="3"/>
      <c r="D1603" s="3"/>
      <c r="E1603" s="3"/>
      <c r="F1603" s="3"/>
      <c r="G1603" s="4"/>
      <c r="H1603" s="8" t="s">
        <v>3136</v>
      </c>
      <c r="I1603" s="8" t="s">
        <v>3137</v>
      </c>
      <c r="J1603" s="13">
        <v>1</v>
      </c>
      <c r="K1603" s="41" t="s">
        <v>2521</v>
      </c>
      <c r="L1603" s="16">
        <v>198</v>
      </c>
      <c r="M1603" s="39">
        <f t="shared" si="59"/>
        <v>158.4</v>
      </c>
      <c r="N1603" s="15" t="s">
        <v>3759</v>
      </c>
      <c r="O1603" s="22"/>
      <c r="P1603" s="27">
        <f t="shared" si="57"/>
        <v>0</v>
      </c>
      <c r="R1603" s="44">
        <v>20</v>
      </c>
    </row>
    <row r="1604" spans="2:18" ht="108" customHeight="1" outlineLevel="4" x14ac:dyDescent="0.2">
      <c r="B1604" s="26"/>
      <c r="C1604" s="3"/>
      <c r="D1604" s="3"/>
      <c r="E1604" s="3"/>
      <c r="F1604" s="3"/>
      <c r="G1604" s="4"/>
      <c r="H1604" s="8" t="s">
        <v>3138</v>
      </c>
      <c r="I1604" s="8" t="s">
        <v>3139</v>
      </c>
      <c r="J1604" s="13">
        <v>1</v>
      </c>
      <c r="K1604" s="41" t="s">
        <v>2521</v>
      </c>
      <c r="L1604" s="16">
        <v>137</v>
      </c>
      <c r="M1604" s="39">
        <f t="shared" si="59"/>
        <v>109.60000000000001</v>
      </c>
      <c r="N1604" s="15" t="s">
        <v>3760</v>
      </c>
      <c r="O1604" s="22"/>
      <c r="P1604" s="27">
        <f t="shared" si="57"/>
        <v>0</v>
      </c>
      <c r="R1604" s="44">
        <v>20</v>
      </c>
    </row>
    <row r="1605" spans="2:18" ht="108" customHeight="1" outlineLevel="4" x14ac:dyDescent="0.2">
      <c r="B1605" s="26"/>
      <c r="C1605" s="3"/>
      <c r="D1605" s="3"/>
      <c r="E1605" s="3"/>
      <c r="F1605" s="3"/>
      <c r="G1605" s="4"/>
      <c r="H1605" s="8" t="s">
        <v>3140</v>
      </c>
      <c r="I1605" s="8" t="s">
        <v>3141</v>
      </c>
      <c r="J1605" s="13">
        <v>1</v>
      </c>
      <c r="K1605" s="41" t="s">
        <v>2521</v>
      </c>
      <c r="L1605" s="16">
        <v>137</v>
      </c>
      <c r="M1605" s="39">
        <f t="shared" si="59"/>
        <v>109.60000000000001</v>
      </c>
      <c r="N1605" s="15" t="s">
        <v>3759</v>
      </c>
      <c r="O1605" s="22"/>
      <c r="P1605" s="27">
        <f t="shared" si="57"/>
        <v>0</v>
      </c>
      <c r="R1605" s="44">
        <v>20</v>
      </c>
    </row>
    <row r="1606" spans="2:18" ht="108" customHeight="1" outlineLevel="4" x14ac:dyDescent="0.2">
      <c r="B1606" s="26"/>
      <c r="C1606" s="3"/>
      <c r="D1606" s="3"/>
      <c r="E1606" s="3"/>
      <c r="F1606" s="3"/>
      <c r="G1606" s="4"/>
      <c r="H1606" s="8" t="s">
        <v>3142</v>
      </c>
      <c r="I1606" s="8" t="s">
        <v>3143</v>
      </c>
      <c r="J1606" s="13">
        <v>1</v>
      </c>
      <c r="K1606" s="41" t="s">
        <v>2521</v>
      </c>
      <c r="L1606" s="16">
        <v>178</v>
      </c>
      <c r="M1606" s="39">
        <f t="shared" si="59"/>
        <v>142.4</v>
      </c>
      <c r="N1606" s="15" t="s">
        <v>3760</v>
      </c>
      <c r="O1606" s="22"/>
      <c r="P1606" s="27">
        <f t="shared" si="57"/>
        <v>0</v>
      </c>
      <c r="R1606" s="44">
        <v>20</v>
      </c>
    </row>
    <row r="1607" spans="2:18" ht="108" customHeight="1" outlineLevel="4" x14ac:dyDescent="0.2">
      <c r="B1607" s="26"/>
      <c r="C1607" s="3"/>
      <c r="D1607" s="3"/>
      <c r="E1607" s="3"/>
      <c r="F1607" s="3"/>
      <c r="G1607" s="4"/>
      <c r="H1607" s="8" t="s">
        <v>3144</v>
      </c>
      <c r="I1607" s="8" t="s">
        <v>3145</v>
      </c>
      <c r="J1607" s="13">
        <v>1</v>
      </c>
      <c r="K1607" s="41" t="s">
        <v>2521</v>
      </c>
      <c r="L1607" s="16">
        <v>129</v>
      </c>
      <c r="M1607" s="39">
        <f t="shared" si="59"/>
        <v>103.2</v>
      </c>
      <c r="N1607" s="15" t="s">
        <v>3760</v>
      </c>
      <c r="O1607" s="22"/>
      <c r="P1607" s="27">
        <f t="shared" si="57"/>
        <v>0</v>
      </c>
      <c r="R1607" s="44">
        <v>20</v>
      </c>
    </row>
    <row r="1608" spans="2:18" ht="108" customHeight="1" outlineLevel="4" x14ac:dyDescent="0.2">
      <c r="B1608" s="26"/>
      <c r="C1608" s="3"/>
      <c r="D1608" s="3"/>
      <c r="E1608" s="3"/>
      <c r="F1608" s="3"/>
      <c r="G1608" s="4"/>
      <c r="H1608" s="8" t="s">
        <v>3146</v>
      </c>
      <c r="I1608" s="8" t="s">
        <v>3147</v>
      </c>
      <c r="J1608" s="13">
        <v>1</v>
      </c>
      <c r="K1608" s="41" t="s">
        <v>2521</v>
      </c>
      <c r="L1608" s="16">
        <v>137</v>
      </c>
      <c r="M1608" s="39">
        <f t="shared" si="59"/>
        <v>109.60000000000001</v>
      </c>
      <c r="N1608" s="15" t="s">
        <v>3760</v>
      </c>
      <c r="O1608" s="22"/>
      <c r="P1608" s="27">
        <f t="shared" si="57"/>
        <v>0</v>
      </c>
      <c r="R1608" s="44">
        <v>20</v>
      </c>
    </row>
    <row r="1609" spans="2:18" ht="108" customHeight="1" outlineLevel="4" x14ac:dyDescent="0.2">
      <c r="B1609" s="26"/>
      <c r="C1609" s="3"/>
      <c r="D1609" s="3"/>
      <c r="E1609" s="3"/>
      <c r="F1609" s="3"/>
      <c r="G1609" s="4"/>
      <c r="H1609" s="8" t="s">
        <v>3148</v>
      </c>
      <c r="I1609" s="8" t="s">
        <v>3149</v>
      </c>
      <c r="J1609" s="13">
        <v>1</v>
      </c>
      <c r="K1609" s="41" t="s">
        <v>2521</v>
      </c>
      <c r="L1609" s="16">
        <v>137</v>
      </c>
      <c r="M1609" s="39">
        <f t="shared" si="59"/>
        <v>109.60000000000001</v>
      </c>
      <c r="N1609" s="15" t="s">
        <v>3759</v>
      </c>
      <c r="O1609" s="22"/>
      <c r="P1609" s="27">
        <f t="shared" si="57"/>
        <v>0</v>
      </c>
      <c r="R1609" s="44">
        <v>20</v>
      </c>
    </row>
    <row r="1610" spans="2:18" ht="108" customHeight="1" outlineLevel="4" x14ac:dyDescent="0.2">
      <c r="B1610" s="26"/>
      <c r="C1610" s="3"/>
      <c r="D1610" s="3"/>
      <c r="E1610" s="3"/>
      <c r="F1610" s="3"/>
      <c r="G1610" s="4"/>
      <c r="H1610" s="8" t="s">
        <v>3150</v>
      </c>
      <c r="I1610" s="8" t="s">
        <v>3151</v>
      </c>
      <c r="J1610" s="13">
        <v>1</v>
      </c>
      <c r="K1610" s="41" t="s">
        <v>2521</v>
      </c>
      <c r="L1610" s="16">
        <v>137</v>
      </c>
      <c r="M1610" s="39">
        <f t="shared" si="59"/>
        <v>109.60000000000001</v>
      </c>
      <c r="N1610" s="15" t="s">
        <v>3759</v>
      </c>
      <c r="O1610" s="22"/>
      <c r="P1610" s="27">
        <f t="shared" si="57"/>
        <v>0</v>
      </c>
      <c r="R1610" s="44">
        <v>20</v>
      </c>
    </row>
    <row r="1611" spans="2:18" ht="108" customHeight="1" outlineLevel="4" x14ac:dyDescent="0.2">
      <c r="B1611" s="26"/>
      <c r="C1611" s="3"/>
      <c r="D1611" s="3"/>
      <c r="E1611" s="3"/>
      <c r="F1611" s="3"/>
      <c r="G1611" s="4"/>
      <c r="H1611" s="8" t="s">
        <v>3152</v>
      </c>
      <c r="I1611" s="8" t="s">
        <v>3153</v>
      </c>
      <c r="J1611" s="13">
        <v>1</v>
      </c>
      <c r="K1611" s="41" t="s">
        <v>2521</v>
      </c>
      <c r="L1611" s="16">
        <v>137</v>
      </c>
      <c r="M1611" s="39">
        <f t="shared" si="59"/>
        <v>109.60000000000001</v>
      </c>
      <c r="N1611" s="15" t="s">
        <v>3759</v>
      </c>
      <c r="O1611" s="22"/>
      <c r="P1611" s="27">
        <f t="shared" ref="P1611:P1672" si="60">M1611*O1611</f>
        <v>0</v>
      </c>
      <c r="R1611" s="44">
        <v>20</v>
      </c>
    </row>
    <row r="1612" spans="2:18" ht="108" customHeight="1" outlineLevel="4" x14ac:dyDescent="0.2">
      <c r="B1612" s="26"/>
      <c r="C1612" s="3"/>
      <c r="D1612" s="3"/>
      <c r="E1612" s="3"/>
      <c r="F1612" s="3"/>
      <c r="G1612" s="4"/>
      <c r="H1612" s="8" t="s">
        <v>3154</v>
      </c>
      <c r="I1612" s="8" t="s">
        <v>3155</v>
      </c>
      <c r="J1612" s="13">
        <v>1</v>
      </c>
      <c r="K1612" s="41" t="s">
        <v>2521</v>
      </c>
      <c r="L1612" s="16">
        <v>129</v>
      </c>
      <c r="M1612" s="39">
        <f t="shared" si="59"/>
        <v>103.2</v>
      </c>
      <c r="N1612" s="15" t="s">
        <v>3760</v>
      </c>
      <c r="O1612" s="22"/>
      <c r="P1612" s="27">
        <f t="shared" si="60"/>
        <v>0</v>
      </c>
      <c r="R1612" s="44">
        <v>20</v>
      </c>
    </row>
    <row r="1613" spans="2:18" ht="108" customHeight="1" outlineLevel="4" x14ac:dyDescent="0.2">
      <c r="B1613" s="26"/>
      <c r="C1613" s="3"/>
      <c r="D1613" s="3"/>
      <c r="E1613" s="3"/>
      <c r="F1613" s="3"/>
      <c r="G1613" s="4"/>
      <c r="H1613" s="8" t="s">
        <v>3156</v>
      </c>
      <c r="I1613" s="8" t="s">
        <v>3157</v>
      </c>
      <c r="J1613" s="13">
        <v>1</v>
      </c>
      <c r="K1613" s="41" t="s">
        <v>2521</v>
      </c>
      <c r="L1613" s="16">
        <v>129</v>
      </c>
      <c r="M1613" s="39">
        <f t="shared" si="59"/>
        <v>103.2</v>
      </c>
      <c r="N1613" s="15" t="s">
        <v>3760</v>
      </c>
      <c r="O1613" s="22"/>
      <c r="P1613" s="27">
        <f t="shared" si="60"/>
        <v>0</v>
      </c>
      <c r="R1613" s="44">
        <v>20</v>
      </c>
    </row>
    <row r="1614" spans="2:18" ht="108" customHeight="1" outlineLevel="4" x14ac:dyDescent="0.2">
      <c r="B1614" s="26"/>
      <c r="C1614" s="3"/>
      <c r="D1614" s="3"/>
      <c r="E1614" s="3"/>
      <c r="F1614" s="3"/>
      <c r="G1614" s="4"/>
      <c r="H1614" s="8" t="s">
        <v>3158</v>
      </c>
      <c r="I1614" s="8" t="s">
        <v>3159</v>
      </c>
      <c r="J1614" s="13">
        <v>1</v>
      </c>
      <c r="K1614" s="41" t="s">
        <v>2521</v>
      </c>
      <c r="L1614" s="16">
        <v>129</v>
      </c>
      <c r="M1614" s="39">
        <f t="shared" si="59"/>
        <v>103.2</v>
      </c>
      <c r="N1614" s="15" t="s">
        <v>3760</v>
      </c>
      <c r="O1614" s="22"/>
      <c r="P1614" s="27">
        <f t="shared" si="60"/>
        <v>0</v>
      </c>
      <c r="R1614" s="44">
        <v>20</v>
      </c>
    </row>
    <row r="1615" spans="2:18" ht="108" customHeight="1" outlineLevel="4" x14ac:dyDescent="0.2">
      <c r="B1615" s="26"/>
      <c r="C1615" s="3"/>
      <c r="D1615" s="3"/>
      <c r="E1615" s="3"/>
      <c r="F1615" s="3"/>
      <c r="G1615" s="4"/>
      <c r="H1615" s="8" t="s">
        <v>3160</v>
      </c>
      <c r="I1615" s="8" t="s">
        <v>3161</v>
      </c>
      <c r="J1615" s="13">
        <v>1</v>
      </c>
      <c r="K1615" s="41" t="s">
        <v>2521</v>
      </c>
      <c r="L1615" s="16">
        <v>129</v>
      </c>
      <c r="M1615" s="39">
        <f t="shared" si="59"/>
        <v>103.2</v>
      </c>
      <c r="N1615" s="15" t="s">
        <v>3760</v>
      </c>
      <c r="O1615" s="22"/>
      <c r="P1615" s="27">
        <f t="shared" si="60"/>
        <v>0</v>
      </c>
      <c r="R1615" s="44">
        <v>20</v>
      </c>
    </row>
    <row r="1616" spans="2:18" ht="108" customHeight="1" outlineLevel="4" x14ac:dyDescent="0.2">
      <c r="B1616" s="26"/>
      <c r="C1616" s="3"/>
      <c r="D1616" s="3"/>
      <c r="E1616" s="3"/>
      <c r="F1616" s="3"/>
      <c r="G1616" s="4"/>
      <c r="H1616" s="8" t="s">
        <v>3162</v>
      </c>
      <c r="I1616" s="8" t="s">
        <v>3163</v>
      </c>
      <c r="J1616" s="13">
        <v>1</v>
      </c>
      <c r="K1616" s="41" t="s">
        <v>2521</v>
      </c>
      <c r="L1616" s="16">
        <v>129</v>
      </c>
      <c r="M1616" s="39">
        <f t="shared" si="59"/>
        <v>103.2</v>
      </c>
      <c r="N1616" s="15" t="s">
        <v>3760</v>
      </c>
      <c r="O1616" s="22"/>
      <c r="P1616" s="27">
        <f t="shared" si="60"/>
        <v>0</v>
      </c>
      <c r="R1616" s="44">
        <v>20</v>
      </c>
    </row>
    <row r="1617" spans="2:18" ht="108" customHeight="1" outlineLevel="4" x14ac:dyDescent="0.2">
      <c r="B1617" s="26"/>
      <c r="C1617" s="3"/>
      <c r="D1617" s="3"/>
      <c r="E1617" s="3"/>
      <c r="F1617" s="3"/>
      <c r="G1617" s="4"/>
      <c r="H1617" s="8" t="s">
        <v>3164</v>
      </c>
      <c r="I1617" s="8" t="s">
        <v>3165</v>
      </c>
      <c r="J1617" s="13">
        <v>1</v>
      </c>
      <c r="K1617" s="41" t="s">
        <v>2521</v>
      </c>
      <c r="L1617" s="16">
        <v>129</v>
      </c>
      <c r="M1617" s="39">
        <f t="shared" si="59"/>
        <v>103.2</v>
      </c>
      <c r="N1617" s="15" t="s">
        <v>3760</v>
      </c>
      <c r="O1617" s="22"/>
      <c r="P1617" s="27">
        <f t="shared" si="60"/>
        <v>0</v>
      </c>
      <c r="R1617" s="44">
        <v>20</v>
      </c>
    </row>
    <row r="1618" spans="2:18" ht="108" customHeight="1" outlineLevel="4" x14ac:dyDescent="0.2">
      <c r="B1618" s="26"/>
      <c r="C1618" s="3"/>
      <c r="D1618" s="3"/>
      <c r="E1618" s="3"/>
      <c r="F1618" s="3"/>
      <c r="G1618" s="4"/>
      <c r="H1618" s="8" t="s">
        <v>3166</v>
      </c>
      <c r="I1618" s="8" t="s">
        <v>3167</v>
      </c>
      <c r="J1618" s="13">
        <v>1</v>
      </c>
      <c r="K1618" s="41" t="s">
        <v>2521</v>
      </c>
      <c r="L1618" s="16">
        <v>129</v>
      </c>
      <c r="M1618" s="39">
        <f t="shared" si="59"/>
        <v>103.2</v>
      </c>
      <c r="N1618" s="15" t="s">
        <v>3760</v>
      </c>
      <c r="O1618" s="22"/>
      <c r="P1618" s="27">
        <f t="shared" si="60"/>
        <v>0</v>
      </c>
      <c r="R1618" s="44">
        <v>20</v>
      </c>
    </row>
    <row r="1619" spans="2:18" ht="108" customHeight="1" outlineLevel="4" x14ac:dyDescent="0.2">
      <c r="B1619" s="26"/>
      <c r="C1619" s="3"/>
      <c r="D1619" s="3"/>
      <c r="E1619" s="3"/>
      <c r="F1619" s="3"/>
      <c r="G1619" s="4"/>
      <c r="H1619" s="8" t="s">
        <v>3168</v>
      </c>
      <c r="I1619" s="8" t="s">
        <v>3169</v>
      </c>
      <c r="J1619" s="13">
        <v>1</v>
      </c>
      <c r="K1619" s="41" t="s">
        <v>2521</v>
      </c>
      <c r="L1619" s="16">
        <v>137</v>
      </c>
      <c r="M1619" s="39">
        <f t="shared" si="59"/>
        <v>109.60000000000001</v>
      </c>
      <c r="N1619" s="15" t="s">
        <v>3759</v>
      </c>
      <c r="O1619" s="22"/>
      <c r="P1619" s="27">
        <f t="shared" si="60"/>
        <v>0</v>
      </c>
      <c r="R1619" s="44">
        <v>20</v>
      </c>
    </row>
    <row r="1620" spans="2:18" ht="108" customHeight="1" outlineLevel="4" x14ac:dyDescent="0.2">
      <c r="B1620" s="26"/>
      <c r="C1620" s="3"/>
      <c r="D1620" s="3"/>
      <c r="E1620" s="3"/>
      <c r="F1620" s="3"/>
      <c r="G1620" s="4"/>
      <c r="H1620" s="8" t="s">
        <v>3170</v>
      </c>
      <c r="I1620" s="8" t="s">
        <v>3171</v>
      </c>
      <c r="J1620" s="13">
        <v>1</v>
      </c>
      <c r="K1620" s="41" t="s">
        <v>2521</v>
      </c>
      <c r="L1620" s="16">
        <v>137</v>
      </c>
      <c r="M1620" s="39">
        <f t="shared" si="59"/>
        <v>109.60000000000001</v>
      </c>
      <c r="N1620" s="15" t="s">
        <v>3759</v>
      </c>
      <c r="O1620" s="22"/>
      <c r="P1620" s="27">
        <f t="shared" si="60"/>
        <v>0</v>
      </c>
      <c r="R1620" s="44">
        <v>20</v>
      </c>
    </row>
    <row r="1621" spans="2:18" ht="108" customHeight="1" outlineLevel="4" x14ac:dyDescent="0.2">
      <c r="B1621" s="26"/>
      <c r="C1621" s="3"/>
      <c r="D1621" s="3"/>
      <c r="E1621" s="3"/>
      <c r="F1621" s="3"/>
      <c r="G1621" s="4"/>
      <c r="H1621" s="8" t="s">
        <v>3172</v>
      </c>
      <c r="I1621" s="8" t="s">
        <v>3173</v>
      </c>
      <c r="J1621" s="13">
        <v>1</v>
      </c>
      <c r="K1621" s="41" t="s">
        <v>2521</v>
      </c>
      <c r="L1621" s="16">
        <v>137</v>
      </c>
      <c r="M1621" s="39">
        <f t="shared" si="59"/>
        <v>109.60000000000001</v>
      </c>
      <c r="N1621" s="15" t="s">
        <v>3759</v>
      </c>
      <c r="O1621" s="22"/>
      <c r="P1621" s="27">
        <f t="shared" si="60"/>
        <v>0</v>
      </c>
      <c r="R1621" s="44">
        <v>20</v>
      </c>
    </row>
    <row r="1622" spans="2:18" ht="108" customHeight="1" outlineLevel="4" x14ac:dyDescent="0.2">
      <c r="B1622" s="26"/>
      <c r="C1622" s="3"/>
      <c r="D1622" s="3"/>
      <c r="E1622" s="3"/>
      <c r="F1622" s="3"/>
      <c r="G1622" s="4"/>
      <c r="H1622" s="8" t="s">
        <v>3174</v>
      </c>
      <c r="I1622" s="8" t="s">
        <v>3175</v>
      </c>
      <c r="J1622" s="13">
        <v>1</v>
      </c>
      <c r="K1622" s="41" t="s">
        <v>2521</v>
      </c>
      <c r="L1622" s="16">
        <v>137</v>
      </c>
      <c r="M1622" s="39">
        <f t="shared" si="59"/>
        <v>109.60000000000001</v>
      </c>
      <c r="N1622" s="15" t="s">
        <v>3759</v>
      </c>
      <c r="O1622" s="22"/>
      <c r="P1622" s="27">
        <f t="shared" si="60"/>
        <v>0</v>
      </c>
      <c r="R1622" s="44">
        <v>20</v>
      </c>
    </row>
    <row r="1623" spans="2:18" ht="108" customHeight="1" outlineLevel="4" x14ac:dyDescent="0.2">
      <c r="B1623" s="26"/>
      <c r="C1623" s="3"/>
      <c r="D1623" s="3"/>
      <c r="E1623" s="3"/>
      <c r="F1623" s="3"/>
      <c r="G1623" s="4"/>
      <c r="H1623" s="8" t="s">
        <v>3176</v>
      </c>
      <c r="I1623" s="8" t="s">
        <v>3177</v>
      </c>
      <c r="J1623" s="13">
        <v>1</v>
      </c>
      <c r="K1623" s="41" t="s">
        <v>2521</v>
      </c>
      <c r="L1623" s="16">
        <v>137</v>
      </c>
      <c r="M1623" s="39">
        <f t="shared" si="59"/>
        <v>109.60000000000001</v>
      </c>
      <c r="N1623" s="15" t="s">
        <v>3759</v>
      </c>
      <c r="O1623" s="22"/>
      <c r="P1623" s="27">
        <f t="shared" si="60"/>
        <v>0</v>
      </c>
      <c r="R1623" s="44">
        <v>20</v>
      </c>
    </row>
    <row r="1624" spans="2:18" ht="108" customHeight="1" outlineLevel="4" x14ac:dyDescent="0.2">
      <c r="B1624" s="26"/>
      <c r="C1624" s="3"/>
      <c r="D1624" s="3"/>
      <c r="E1624" s="3"/>
      <c r="F1624" s="3"/>
      <c r="G1624" s="4"/>
      <c r="H1624" s="8" t="s">
        <v>3178</v>
      </c>
      <c r="I1624" s="8" t="s">
        <v>3179</v>
      </c>
      <c r="J1624" s="13">
        <v>1</v>
      </c>
      <c r="K1624" s="41" t="s">
        <v>2521</v>
      </c>
      <c r="L1624" s="16">
        <v>137</v>
      </c>
      <c r="M1624" s="39">
        <f t="shared" si="59"/>
        <v>109.60000000000001</v>
      </c>
      <c r="N1624" s="15" t="s">
        <v>3759</v>
      </c>
      <c r="O1624" s="22"/>
      <c r="P1624" s="27">
        <f t="shared" si="60"/>
        <v>0</v>
      </c>
      <c r="R1624" s="44">
        <v>20</v>
      </c>
    </row>
    <row r="1625" spans="2:18" ht="108" customHeight="1" outlineLevel="4" x14ac:dyDescent="0.2">
      <c r="B1625" s="26"/>
      <c r="C1625" s="3"/>
      <c r="D1625" s="3"/>
      <c r="E1625" s="3"/>
      <c r="F1625" s="3"/>
      <c r="G1625" s="4"/>
      <c r="H1625" s="8" t="s">
        <v>3180</v>
      </c>
      <c r="I1625" s="8" t="s">
        <v>3181</v>
      </c>
      <c r="J1625" s="13">
        <v>1</v>
      </c>
      <c r="K1625" s="41" t="s">
        <v>2521</v>
      </c>
      <c r="L1625" s="16">
        <v>137</v>
      </c>
      <c r="M1625" s="39">
        <f t="shared" si="59"/>
        <v>109.60000000000001</v>
      </c>
      <c r="N1625" s="15" t="s">
        <v>3759</v>
      </c>
      <c r="O1625" s="22"/>
      <c r="P1625" s="27">
        <f t="shared" si="60"/>
        <v>0</v>
      </c>
      <c r="R1625" s="44">
        <v>20</v>
      </c>
    </row>
    <row r="1626" spans="2:18" ht="108" customHeight="1" outlineLevel="4" x14ac:dyDescent="0.2">
      <c r="B1626" s="26"/>
      <c r="C1626" s="3"/>
      <c r="D1626" s="3"/>
      <c r="E1626" s="3"/>
      <c r="F1626" s="3"/>
      <c r="G1626" s="4"/>
      <c r="H1626" s="8" t="s">
        <v>3182</v>
      </c>
      <c r="I1626" s="8" t="s">
        <v>3183</v>
      </c>
      <c r="J1626" s="13">
        <v>1</v>
      </c>
      <c r="K1626" s="41" t="s">
        <v>2521</v>
      </c>
      <c r="L1626" s="16">
        <v>137</v>
      </c>
      <c r="M1626" s="39">
        <f t="shared" si="59"/>
        <v>109.60000000000001</v>
      </c>
      <c r="N1626" s="15" t="s">
        <v>3759</v>
      </c>
      <c r="O1626" s="22"/>
      <c r="P1626" s="27">
        <f t="shared" si="60"/>
        <v>0</v>
      </c>
      <c r="R1626" s="44">
        <v>20</v>
      </c>
    </row>
    <row r="1627" spans="2:18" ht="108" customHeight="1" outlineLevel="4" x14ac:dyDescent="0.2">
      <c r="B1627" s="26"/>
      <c r="C1627" s="3"/>
      <c r="D1627" s="3"/>
      <c r="E1627" s="3"/>
      <c r="F1627" s="3"/>
      <c r="G1627" s="4"/>
      <c r="H1627" s="8" t="s">
        <v>3184</v>
      </c>
      <c r="I1627" s="8" t="s">
        <v>3185</v>
      </c>
      <c r="J1627" s="13">
        <v>1</v>
      </c>
      <c r="K1627" s="41" t="s">
        <v>2521</v>
      </c>
      <c r="L1627" s="16">
        <v>137</v>
      </c>
      <c r="M1627" s="39">
        <f t="shared" si="59"/>
        <v>109.60000000000001</v>
      </c>
      <c r="N1627" s="15" t="s">
        <v>3760</v>
      </c>
      <c r="O1627" s="22"/>
      <c r="P1627" s="27">
        <f t="shared" si="60"/>
        <v>0</v>
      </c>
      <c r="R1627" s="44">
        <v>20</v>
      </c>
    </row>
    <row r="1628" spans="2:18" ht="108" customHeight="1" outlineLevel="4" x14ac:dyDescent="0.2">
      <c r="B1628" s="26"/>
      <c r="C1628" s="3"/>
      <c r="D1628" s="3"/>
      <c r="E1628" s="3"/>
      <c r="F1628" s="3"/>
      <c r="G1628" s="4"/>
      <c r="H1628" s="8" t="s">
        <v>3186</v>
      </c>
      <c r="I1628" s="8" t="s">
        <v>3187</v>
      </c>
      <c r="J1628" s="13">
        <v>1</v>
      </c>
      <c r="K1628" s="41" t="s">
        <v>2521</v>
      </c>
      <c r="L1628" s="16">
        <v>137</v>
      </c>
      <c r="M1628" s="39">
        <f t="shared" si="59"/>
        <v>109.60000000000001</v>
      </c>
      <c r="N1628" s="15" t="s">
        <v>3759</v>
      </c>
      <c r="O1628" s="22"/>
      <c r="P1628" s="27">
        <f t="shared" si="60"/>
        <v>0</v>
      </c>
      <c r="R1628" s="44">
        <v>20</v>
      </c>
    </row>
    <row r="1629" spans="2:18" ht="108" customHeight="1" outlineLevel="4" x14ac:dyDescent="0.2">
      <c r="B1629" s="26"/>
      <c r="C1629" s="3"/>
      <c r="D1629" s="3"/>
      <c r="E1629" s="3"/>
      <c r="F1629" s="3"/>
      <c r="G1629" s="4"/>
      <c r="H1629" s="8" t="s">
        <v>3188</v>
      </c>
      <c r="I1629" s="8" t="s">
        <v>3189</v>
      </c>
      <c r="J1629" s="13">
        <v>1</v>
      </c>
      <c r="K1629" s="41" t="s">
        <v>2521</v>
      </c>
      <c r="L1629" s="16">
        <v>137</v>
      </c>
      <c r="M1629" s="39">
        <f t="shared" si="59"/>
        <v>109.60000000000001</v>
      </c>
      <c r="N1629" s="15" t="s">
        <v>3759</v>
      </c>
      <c r="O1629" s="22"/>
      <c r="P1629" s="27">
        <f t="shared" si="60"/>
        <v>0</v>
      </c>
      <c r="R1629" s="44">
        <v>20</v>
      </c>
    </row>
    <row r="1630" spans="2:18" ht="108" customHeight="1" outlineLevel="4" x14ac:dyDescent="0.2">
      <c r="B1630" s="26"/>
      <c r="C1630" s="3"/>
      <c r="D1630" s="3"/>
      <c r="E1630" s="3"/>
      <c r="F1630" s="3"/>
      <c r="G1630" s="4"/>
      <c r="H1630" s="8" t="s">
        <v>3190</v>
      </c>
      <c r="I1630" s="8" t="s">
        <v>3191</v>
      </c>
      <c r="J1630" s="13">
        <v>1</v>
      </c>
      <c r="K1630" s="41" t="s">
        <v>2521</v>
      </c>
      <c r="L1630" s="16">
        <v>137</v>
      </c>
      <c r="M1630" s="39">
        <f t="shared" si="59"/>
        <v>109.60000000000001</v>
      </c>
      <c r="N1630" s="15" t="s">
        <v>3760</v>
      </c>
      <c r="O1630" s="22"/>
      <c r="P1630" s="27">
        <f t="shared" si="60"/>
        <v>0</v>
      </c>
      <c r="R1630" s="44">
        <v>20</v>
      </c>
    </row>
    <row r="1631" spans="2:18" ht="108" customHeight="1" outlineLevel="4" x14ac:dyDescent="0.2">
      <c r="B1631" s="26"/>
      <c r="C1631" s="3"/>
      <c r="D1631" s="3"/>
      <c r="E1631" s="3"/>
      <c r="F1631" s="3"/>
      <c r="G1631" s="4"/>
      <c r="H1631" s="8" t="s">
        <v>3192</v>
      </c>
      <c r="I1631" s="8" t="s">
        <v>3193</v>
      </c>
      <c r="J1631" s="13">
        <v>1</v>
      </c>
      <c r="K1631" s="41" t="s">
        <v>2521</v>
      </c>
      <c r="L1631" s="16">
        <v>129</v>
      </c>
      <c r="M1631" s="39">
        <f t="shared" si="59"/>
        <v>103.2</v>
      </c>
      <c r="N1631" s="15" t="s">
        <v>3760</v>
      </c>
      <c r="O1631" s="22"/>
      <c r="P1631" s="27">
        <f t="shared" si="60"/>
        <v>0</v>
      </c>
      <c r="R1631" s="44">
        <v>20</v>
      </c>
    </row>
    <row r="1632" spans="2:18" ht="108" customHeight="1" outlineLevel="4" x14ac:dyDescent="0.2">
      <c r="B1632" s="26"/>
      <c r="C1632" s="3"/>
      <c r="D1632" s="3"/>
      <c r="E1632" s="3"/>
      <c r="F1632" s="3"/>
      <c r="G1632" s="4"/>
      <c r="H1632" s="8" t="s">
        <v>3194</v>
      </c>
      <c r="I1632" s="8" t="s">
        <v>3195</v>
      </c>
      <c r="J1632" s="13">
        <v>1</v>
      </c>
      <c r="K1632" s="41" t="s">
        <v>2521</v>
      </c>
      <c r="L1632" s="16">
        <v>129</v>
      </c>
      <c r="M1632" s="39">
        <f t="shared" si="59"/>
        <v>103.2</v>
      </c>
      <c r="N1632" s="15" t="s">
        <v>3760</v>
      </c>
      <c r="O1632" s="22"/>
      <c r="P1632" s="27">
        <f t="shared" si="60"/>
        <v>0</v>
      </c>
      <c r="R1632" s="44">
        <v>20</v>
      </c>
    </row>
    <row r="1633" spans="2:18" ht="108" customHeight="1" outlineLevel="4" x14ac:dyDescent="0.2">
      <c r="B1633" s="26"/>
      <c r="C1633" s="3"/>
      <c r="D1633" s="3"/>
      <c r="E1633" s="3"/>
      <c r="F1633" s="3"/>
      <c r="G1633" s="4"/>
      <c r="H1633" s="8" t="s">
        <v>3196</v>
      </c>
      <c r="I1633" s="8" t="s">
        <v>3197</v>
      </c>
      <c r="J1633" s="13">
        <v>1</v>
      </c>
      <c r="K1633" s="41" t="s">
        <v>2521</v>
      </c>
      <c r="L1633" s="16">
        <v>129</v>
      </c>
      <c r="M1633" s="39">
        <f t="shared" si="59"/>
        <v>103.2</v>
      </c>
      <c r="N1633" s="15" t="s">
        <v>3760</v>
      </c>
      <c r="O1633" s="22"/>
      <c r="P1633" s="27">
        <f t="shared" si="60"/>
        <v>0</v>
      </c>
      <c r="R1633" s="44">
        <v>20</v>
      </c>
    </row>
    <row r="1634" spans="2:18" ht="108" customHeight="1" outlineLevel="4" x14ac:dyDescent="0.2">
      <c r="B1634" s="26"/>
      <c r="C1634" s="3"/>
      <c r="D1634" s="3"/>
      <c r="E1634" s="3"/>
      <c r="F1634" s="3"/>
      <c r="G1634" s="4"/>
      <c r="H1634" s="8" t="s">
        <v>3198</v>
      </c>
      <c r="I1634" s="8" t="s">
        <v>3199</v>
      </c>
      <c r="J1634" s="13">
        <v>1</v>
      </c>
      <c r="K1634" s="41" t="s">
        <v>2521</v>
      </c>
      <c r="L1634" s="16">
        <v>129</v>
      </c>
      <c r="M1634" s="39">
        <f t="shared" si="59"/>
        <v>103.2</v>
      </c>
      <c r="N1634" s="15" t="s">
        <v>3760</v>
      </c>
      <c r="O1634" s="22"/>
      <c r="P1634" s="27">
        <f t="shared" si="60"/>
        <v>0</v>
      </c>
      <c r="R1634" s="44">
        <v>20</v>
      </c>
    </row>
    <row r="1635" spans="2:18" ht="108" customHeight="1" outlineLevel="4" x14ac:dyDescent="0.2">
      <c r="B1635" s="26"/>
      <c r="C1635" s="3"/>
      <c r="D1635" s="3"/>
      <c r="E1635" s="3"/>
      <c r="F1635" s="3"/>
      <c r="G1635" s="4"/>
      <c r="H1635" s="8" t="s">
        <v>3200</v>
      </c>
      <c r="I1635" s="8" t="s">
        <v>3201</v>
      </c>
      <c r="J1635" s="13">
        <v>1</v>
      </c>
      <c r="K1635" s="41" t="s">
        <v>2521</v>
      </c>
      <c r="L1635" s="16">
        <v>129</v>
      </c>
      <c r="M1635" s="39">
        <f t="shared" si="59"/>
        <v>103.2</v>
      </c>
      <c r="N1635" s="15" t="s">
        <v>3760</v>
      </c>
      <c r="O1635" s="22"/>
      <c r="P1635" s="27">
        <f t="shared" si="60"/>
        <v>0</v>
      </c>
      <c r="R1635" s="44">
        <v>20</v>
      </c>
    </row>
    <row r="1636" spans="2:18" ht="108" customHeight="1" outlineLevel="4" x14ac:dyDescent="0.2">
      <c r="B1636" s="26"/>
      <c r="C1636" s="3"/>
      <c r="D1636" s="3"/>
      <c r="E1636" s="3"/>
      <c r="F1636" s="3"/>
      <c r="G1636" s="4"/>
      <c r="H1636" s="8" t="s">
        <v>3202</v>
      </c>
      <c r="I1636" s="8" t="s">
        <v>3203</v>
      </c>
      <c r="J1636" s="13">
        <v>1</v>
      </c>
      <c r="K1636" s="41" t="s">
        <v>2521</v>
      </c>
      <c r="L1636" s="16">
        <v>129</v>
      </c>
      <c r="M1636" s="39">
        <f t="shared" si="59"/>
        <v>103.2</v>
      </c>
      <c r="N1636" s="15" t="s">
        <v>3760</v>
      </c>
      <c r="O1636" s="22"/>
      <c r="P1636" s="27">
        <f t="shared" si="60"/>
        <v>0</v>
      </c>
      <c r="R1636" s="44">
        <v>20</v>
      </c>
    </row>
    <row r="1637" spans="2:18" ht="108" customHeight="1" outlineLevel="4" x14ac:dyDescent="0.2">
      <c r="B1637" s="26"/>
      <c r="C1637" s="3"/>
      <c r="D1637" s="3"/>
      <c r="E1637" s="3"/>
      <c r="F1637" s="3"/>
      <c r="G1637" s="4"/>
      <c r="H1637" s="8" t="s">
        <v>3204</v>
      </c>
      <c r="I1637" s="8" t="s">
        <v>3205</v>
      </c>
      <c r="J1637" s="13">
        <v>1</v>
      </c>
      <c r="K1637" s="41" t="s">
        <v>2521</v>
      </c>
      <c r="L1637" s="16">
        <v>129</v>
      </c>
      <c r="M1637" s="39">
        <f t="shared" si="59"/>
        <v>103.2</v>
      </c>
      <c r="N1637" s="15" t="s">
        <v>3760</v>
      </c>
      <c r="O1637" s="22"/>
      <c r="P1637" s="27">
        <f t="shared" si="60"/>
        <v>0</v>
      </c>
      <c r="R1637" s="44">
        <v>20</v>
      </c>
    </row>
    <row r="1638" spans="2:18" ht="108" customHeight="1" outlineLevel="4" x14ac:dyDescent="0.2">
      <c r="B1638" s="26"/>
      <c r="C1638" s="3"/>
      <c r="D1638" s="3"/>
      <c r="E1638" s="3"/>
      <c r="F1638" s="3"/>
      <c r="G1638" s="4"/>
      <c r="H1638" s="8" t="s">
        <v>3206</v>
      </c>
      <c r="I1638" s="8" t="s">
        <v>3207</v>
      </c>
      <c r="J1638" s="13">
        <v>1</v>
      </c>
      <c r="K1638" s="41" t="s">
        <v>2521</v>
      </c>
      <c r="L1638" s="16">
        <v>129</v>
      </c>
      <c r="M1638" s="39">
        <f t="shared" si="59"/>
        <v>103.2</v>
      </c>
      <c r="N1638" s="15" t="s">
        <v>3760</v>
      </c>
      <c r="O1638" s="22"/>
      <c r="P1638" s="27">
        <f t="shared" si="60"/>
        <v>0</v>
      </c>
      <c r="R1638" s="44">
        <v>20</v>
      </c>
    </row>
    <row r="1639" spans="2:18" ht="108" customHeight="1" outlineLevel="4" x14ac:dyDescent="0.2">
      <c r="B1639" s="26"/>
      <c r="C1639" s="3"/>
      <c r="D1639" s="3"/>
      <c r="E1639" s="3"/>
      <c r="F1639" s="3"/>
      <c r="G1639" s="4"/>
      <c r="H1639" s="8" t="s">
        <v>3208</v>
      </c>
      <c r="I1639" s="8" t="s">
        <v>3209</v>
      </c>
      <c r="J1639" s="13">
        <v>1</v>
      </c>
      <c r="K1639" s="41" t="s">
        <v>2521</v>
      </c>
      <c r="L1639" s="16">
        <v>129</v>
      </c>
      <c r="M1639" s="39">
        <f t="shared" si="59"/>
        <v>103.2</v>
      </c>
      <c r="N1639" s="15" t="s">
        <v>3760</v>
      </c>
      <c r="O1639" s="22"/>
      <c r="P1639" s="27">
        <f t="shared" si="60"/>
        <v>0</v>
      </c>
      <c r="R1639" s="44">
        <v>20</v>
      </c>
    </row>
    <row r="1640" spans="2:18" ht="108" customHeight="1" outlineLevel="4" x14ac:dyDescent="0.2">
      <c r="B1640" s="26"/>
      <c r="C1640" s="3"/>
      <c r="D1640" s="3"/>
      <c r="E1640" s="3"/>
      <c r="F1640" s="3"/>
      <c r="G1640" s="4"/>
      <c r="H1640" s="8" t="s">
        <v>3210</v>
      </c>
      <c r="I1640" s="8" t="s">
        <v>3211</v>
      </c>
      <c r="J1640" s="13">
        <v>1</v>
      </c>
      <c r="K1640" s="41" t="s">
        <v>2521</v>
      </c>
      <c r="L1640" s="16">
        <v>129</v>
      </c>
      <c r="M1640" s="39">
        <f t="shared" si="59"/>
        <v>103.2</v>
      </c>
      <c r="N1640" s="15" t="s">
        <v>3760</v>
      </c>
      <c r="O1640" s="22"/>
      <c r="P1640" s="27">
        <f t="shared" si="60"/>
        <v>0</v>
      </c>
      <c r="R1640" s="44">
        <v>20</v>
      </c>
    </row>
    <row r="1641" spans="2:18" ht="108" customHeight="1" outlineLevel="4" x14ac:dyDescent="0.2">
      <c r="B1641" s="26"/>
      <c r="C1641" s="3"/>
      <c r="D1641" s="3"/>
      <c r="E1641" s="3"/>
      <c r="F1641" s="3"/>
      <c r="G1641" s="4"/>
      <c r="H1641" s="8" t="s">
        <v>3212</v>
      </c>
      <c r="I1641" s="8" t="s">
        <v>3213</v>
      </c>
      <c r="J1641" s="13">
        <v>1</v>
      </c>
      <c r="K1641" s="41" t="s">
        <v>2521</v>
      </c>
      <c r="L1641" s="16">
        <v>129</v>
      </c>
      <c r="M1641" s="39">
        <f t="shared" si="59"/>
        <v>103.2</v>
      </c>
      <c r="N1641" s="15" t="s">
        <v>3760</v>
      </c>
      <c r="O1641" s="22"/>
      <c r="P1641" s="27">
        <f t="shared" si="60"/>
        <v>0</v>
      </c>
      <c r="R1641" s="44">
        <v>20</v>
      </c>
    </row>
    <row r="1642" spans="2:18" ht="108" customHeight="1" outlineLevel="4" x14ac:dyDescent="0.2">
      <c r="B1642" s="26"/>
      <c r="C1642" s="3"/>
      <c r="D1642" s="3"/>
      <c r="E1642" s="3"/>
      <c r="F1642" s="3"/>
      <c r="G1642" s="4"/>
      <c r="H1642" s="8" t="s">
        <v>3214</v>
      </c>
      <c r="I1642" s="8" t="s">
        <v>3215</v>
      </c>
      <c r="J1642" s="13">
        <v>1</v>
      </c>
      <c r="K1642" s="41" t="s">
        <v>2521</v>
      </c>
      <c r="L1642" s="16">
        <v>129</v>
      </c>
      <c r="M1642" s="39">
        <f t="shared" si="59"/>
        <v>103.2</v>
      </c>
      <c r="N1642" s="15" t="s">
        <v>3760</v>
      </c>
      <c r="O1642" s="22"/>
      <c r="P1642" s="27">
        <f t="shared" si="60"/>
        <v>0</v>
      </c>
      <c r="R1642" s="44">
        <v>20</v>
      </c>
    </row>
    <row r="1643" spans="2:18" ht="108" customHeight="1" outlineLevel="4" x14ac:dyDescent="0.2">
      <c r="B1643" s="26"/>
      <c r="C1643" s="3"/>
      <c r="D1643" s="3"/>
      <c r="E1643" s="3"/>
      <c r="F1643" s="3"/>
      <c r="G1643" s="4"/>
      <c r="H1643" s="8" t="s">
        <v>3216</v>
      </c>
      <c r="I1643" s="8" t="s">
        <v>3217</v>
      </c>
      <c r="J1643" s="13">
        <v>1</v>
      </c>
      <c r="K1643" s="41" t="s">
        <v>2521</v>
      </c>
      <c r="L1643" s="16">
        <v>129</v>
      </c>
      <c r="M1643" s="39">
        <f t="shared" si="59"/>
        <v>103.2</v>
      </c>
      <c r="N1643" s="15" t="s">
        <v>3760</v>
      </c>
      <c r="O1643" s="22"/>
      <c r="P1643" s="27">
        <f t="shared" si="60"/>
        <v>0</v>
      </c>
      <c r="R1643" s="44">
        <v>20</v>
      </c>
    </row>
    <row r="1644" spans="2:18" ht="108" customHeight="1" outlineLevel="4" x14ac:dyDescent="0.2">
      <c r="B1644" s="26"/>
      <c r="C1644" s="3"/>
      <c r="D1644" s="3"/>
      <c r="E1644" s="3"/>
      <c r="F1644" s="3"/>
      <c r="G1644" s="4"/>
      <c r="H1644" s="8" t="s">
        <v>3218</v>
      </c>
      <c r="I1644" s="8" t="s">
        <v>3219</v>
      </c>
      <c r="J1644" s="13">
        <v>1</v>
      </c>
      <c r="K1644" s="41" t="s">
        <v>2521</v>
      </c>
      <c r="L1644" s="16">
        <v>129</v>
      </c>
      <c r="M1644" s="39">
        <f t="shared" ref="M1644:M1704" si="61">(L1644/100)*(100-R1644)</f>
        <v>103.2</v>
      </c>
      <c r="N1644" s="15" t="s">
        <v>3760</v>
      </c>
      <c r="O1644" s="22"/>
      <c r="P1644" s="27">
        <f t="shared" si="60"/>
        <v>0</v>
      </c>
      <c r="R1644" s="44">
        <v>20</v>
      </c>
    </row>
    <row r="1645" spans="2:18" ht="108" customHeight="1" outlineLevel="4" x14ac:dyDescent="0.2">
      <c r="B1645" s="26"/>
      <c r="C1645" s="3"/>
      <c r="D1645" s="3"/>
      <c r="E1645" s="3"/>
      <c r="F1645" s="3"/>
      <c r="G1645" s="4"/>
      <c r="H1645" s="8" t="s">
        <v>3220</v>
      </c>
      <c r="I1645" s="8" t="s">
        <v>3221</v>
      </c>
      <c r="J1645" s="13">
        <v>1</v>
      </c>
      <c r="K1645" s="41" t="s">
        <v>2521</v>
      </c>
      <c r="L1645" s="16">
        <v>129</v>
      </c>
      <c r="M1645" s="39">
        <f t="shared" si="61"/>
        <v>103.2</v>
      </c>
      <c r="N1645" s="15" t="s">
        <v>3760</v>
      </c>
      <c r="O1645" s="22"/>
      <c r="P1645" s="27">
        <f t="shared" si="60"/>
        <v>0</v>
      </c>
      <c r="R1645" s="44">
        <v>20</v>
      </c>
    </row>
    <row r="1646" spans="2:18" ht="108" customHeight="1" outlineLevel="4" x14ac:dyDescent="0.2">
      <c r="B1646" s="26"/>
      <c r="C1646" s="3"/>
      <c r="D1646" s="3"/>
      <c r="E1646" s="3"/>
      <c r="F1646" s="3"/>
      <c r="G1646" s="4"/>
      <c r="H1646" s="8" t="s">
        <v>3222</v>
      </c>
      <c r="I1646" s="8" t="s">
        <v>3223</v>
      </c>
      <c r="J1646" s="13">
        <v>1</v>
      </c>
      <c r="K1646" s="41" t="s">
        <v>2521</v>
      </c>
      <c r="L1646" s="16">
        <v>137</v>
      </c>
      <c r="M1646" s="39">
        <f t="shared" si="61"/>
        <v>109.60000000000001</v>
      </c>
      <c r="N1646" s="15" t="s">
        <v>3759</v>
      </c>
      <c r="O1646" s="22"/>
      <c r="P1646" s="27">
        <f t="shared" si="60"/>
        <v>0</v>
      </c>
      <c r="R1646" s="44">
        <v>20</v>
      </c>
    </row>
    <row r="1647" spans="2:18" ht="108" customHeight="1" outlineLevel="4" x14ac:dyDescent="0.2">
      <c r="B1647" s="26"/>
      <c r="C1647" s="3"/>
      <c r="D1647" s="3"/>
      <c r="E1647" s="3"/>
      <c r="F1647" s="3"/>
      <c r="G1647" s="4"/>
      <c r="H1647" s="8" t="s">
        <v>3224</v>
      </c>
      <c r="I1647" s="8" t="s">
        <v>3225</v>
      </c>
      <c r="J1647" s="13">
        <v>1</v>
      </c>
      <c r="K1647" s="41" t="s">
        <v>2521</v>
      </c>
      <c r="L1647" s="16">
        <v>137</v>
      </c>
      <c r="M1647" s="39">
        <f t="shared" si="61"/>
        <v>109.60000000000001</v>
      </c>
      <c r="N1647" s="15" t="s">
        <v>3759</v>
      </c>
      <c r="O1647" s="22"/>
      <c r="P1647" s="27">
        <f t="shared" si="60"/>
        <v>0</v>
      </c>
      <c r="R1647" s="44">
        <v>20</v>
      </c>
    </row>
    <row r="1648" spans="2:18" ht="108" customHeight="1" outlineLevel="4" x14ac:dyDescent="0.2">
      <c r="B1648" s="26"/>
      <c r="C1648" s="3"/>
      <c r="D1648" s="3"/>
      <c r="E1648" s="3"/>
      <c r="F1648" s="3"/>
      <c r="G1648" s="4"/>
      <c r="H1648" s="8" t="s">
        <v>3226</v>
      </c>
      <c r="I1648" s="8" t="s">
        <v>3227</v>
      </c>
      <c r="J1648" s="13">
        <v>1</v>
      </c>
      <c r="K1648" s="41" t="s">
        <v>2521</v>
      </c>
      <c r="L1648" s="16">
        <v>129</v>
      </c>
      <c r="M1648" s="39">
        <f t="shared" si="61"/>
        <v>103.2</v>
      </c>
      <c r="N1648" s="15" t="s">
        <v>3760</v>
      </c>
      <c r="O1648" s="22"/>
      <c r="P1648" s="27">
        <f t="shared" si="60"/>
        <v>0</v>
      </c>
      <c r="R1648" s="44">
        <v>20</v>
      </c>
    </row>
    <row r="1649" spans="2:18" ht="108" customHeight="1" outlineLevel="4" x14ac:dyDescent="0.2">
      <c r="B1649" s="26"/>
      <c r="C1649" s="3"/>
      <c r="D1649" s="3"/>
      <c r="E1649" s="3"/>
      <c r="F1649" s="3"/>
      <c r="G1649" s="4"/>
      <c r="H1649" s="8" t="s">
        <v>3228</v>
      </c>
      <c r="I1649" s="8" t="s">
        <v>3229</v>
      </c>
      <c r="J1649" s="13">
        <v>1</v>
      </c>
      <c r="K1649" s="41" t="s">
        <v>2521</v>
      </c>
      <c r="L1649" s="16">
        <v>137</v>
      </c>
      <c r="M1649" s="39">
        <f t="shared" si="61"/>
        <v>109.60000000000001</v>
      </c>
      <c r="N1649" s="15" t="s">
        <v>3759</v>
      </c>
      <c r="O1649" s="22"/>
      <c r="P1649" s="27">
        <f t="shared" si="60"/>
        <v>0</v>
      </c>
      <c r="R1649" s="44">
        <v>20</v>
      </c>
    </row>
    <row r="1650" spans="2:18" ht="108" customHeight="1" outlineLevel="4" x14ac:dyDescent="0.2">
      <c r="B1650" s="26"/>
      <c r="C1650" s="3"/>
      <c r="D1650" s="3"/>
      <c r="E1650" s="3"/>
      <c r="F1650" s="3"/>
      <c r="G1650" s="4"/>
      <c r="H1650" s="8" t="s">
        <v>3230</v>
      </c>
      <c r="I1650" s="8" t="s">
        <v>3231</v>
      </c>
      <c r="J1650" s="13">
        <v>1</v>
      </c>
      <c r="K1650" s="41" t="s">
        <v>2521</v>
      </c>
      <c r="L1650" s="16">
        <v>178</v>
      </c>
      <c r="M1650" s="39">
        <f t="shared" si="61"/>
        <v>142.4</v>
      </c>
      <c r="N1650" s="15" t="s">
        <v>3760</v>
      </c>
      <c r="O1650" s="22"/>
      <c r="P1650" s="27">
        <f t="shared" si="60"/>
        <v>0</v>
      </c>
      <c r="R1650" s="44">
        <v>20</v>
      </c>
    </row>
    <row r="1651" spans="2:18" ht="108" customHeight="1" outlineLevel="4" x14ac:dyDescent="0.2">
      <c r="B1651" s="26"/>
      <c r="C1651" s="3"/>
      <c r="D1651" s="3"/>
      <c r="E1651" s="3"/>
      <c r="F1651" s="3"/>
      <c r="G1651" s="4"/>
      <c r="H1651" s="8" t="s">
        <v>3232</v>
      </c>
      <c r="I1651" s="8" t="s">
        <v>3233</v>
      </c>
      <c r="J1651" s="13">
        <v>1</v>
      </c>
      <c r="K1651" s="41" t="s">
        <v>2521</v>
      </c>
      <c r="L1651" s="16">
        <v>176</v>
      </c>
      <c r="M1651" s="39">
        <f t="shared" si="61"/>
        <v>140.80000000000001</v>
      </c>
      <c r="N1651" s="15" t="s">
        <v>3760</v>
      </c>
      <c r="O1651" s="22"/>
      <c r="P1651" s="27">
        <f t="shared" si="60"/>
        <v>0</v>
      </c>
      <c r="R1651" s="44">
        <v>20</v>
      </c>
    </row>
    <row r="1652" spans="2:18" ht="108" customHeight="1" outlineLevel="4" x14ac:dyDescent="0.2">
      <c r="B1652" s="26"/>
      <c r="C1652" s="3"/>
      <c r="D1652" s="3"/>
      <c r="E1652" s="3"/>
      <c r="F1652" s="3"/>
      <c r="G1652" s="4"/>
      <c r="H1652" s="8" t="s">
        <v>3234</v>
      </c>
      <c r="I1652" s="8" t="s">
        <v>3235</v>
      </c>
      <c r="J1652" s="13">
        <v>1</v>
      </c>
      <c r="K1652" s="41" t="s">
        <v>2521</v>
      </c>
      <c r="L1652" s="16">
        <v>137</v>
      </c>
      <c r="M1652" s="39">
        <f t="shared" si="61"/>
        <v>109.60000000000001</v>
      </c>
      <c r="N1652" s="15" t="s">
        <v>3759</v>
      </c>
      <c r="O1652" s="22"/>
      <c r="P1652" s="27">
        <f t="shared" si="60"/>
        <v>0</v>
      </c>
      <c r="R1652" s="44">
        <v>20</v>
      </c>
    </row>
    <row r="1653" spans="2:18" ht="108" customHeight="1" outlineLevel="4" x14ac:dyDescent="0.2">
      <c r="B1653" s="26"/>
      <c r="C1653" s="3"/>
      <c r="D1653" s="3"/>
      <c r="E1653" s="3"/>
      <c r="F1653" s="3"/>
      <c r="G1653" s="4"/>
      <c r="H1653" s="8" t="s">
        <v>3236</v>
      </c>
      <c r="I1653" s="8" t="s">
        <v>3237</v>
      </c>
      <c r="J1653" s="13">
        <v>1</v>
      </c>
      <c r="K1653" s="41" t="s">
        <v>2521</v>
      </c>
      <c r="L1653" s="16">
        <v>137</v>
      </c>
      <c r="M1653" s="39">
        <f t="shared" si="61"/>
        <v>109.60000000000001</v>
      </c>
      <c r="N1653" s="15" t="s">
        <v>3759</v>
      </c>
      <c r="O1653" s="22"/>
      <c r="P1653" s="27">
        <f t="shared" si="60"/>
        <v>0</v>
      </c>
      <c r="R1653" s="44">
        <v>20</v>
      </c>
    </row>
    <row r="1654" spans="2:18" ht="108" customHeight="1" outlineLevel="4" x14ac:dyDescent="0.2">
      <c r="B1654" s="26"/>
      <c r="C1654" s="3"/>
      <c r="D1654" s="3"/>
      <c r="E1654" s="3"/>
      <c r="F1654" s="3"/>
      <c r="G1654" s="4"/>
      <c r="H1654" s="8" t="s">
        <v>3238</v>
      </c>
      <c r="I1654" s="8" t="s">
        <v>3239</v>
      </c>
      <c r="J1654" s="13">
        <v>1</v>
      </c>
      <c r="K1654" s="41" t="s">
        <v>2521</v>
      </c>
      <c r="L1654" s="16">
        <v>137</v>
      </c>
      <c r="M1654" s="39">
        <f t="shared" si="61"/>
        <v>109.60000000000001</v>
      </c>
      <c r="N1654" s="15" t="s">
        <v>3760</v>
      </c>
      <c r="O1654" s="22"/>
      <c r="P1654" s="27">
        <f t="shared" si="60"/>
        <v>0</v>
      </c>
      <c r="R1654" s="44">
        <v>20</v>
      </c>
    </row>
    <row r="1655" spans="2:18" ht="108" customHeight="1" outlineLevel="4" x14ac:dyDescent="0.2">
      <c r="B1655" s="26"/>
      <c r="C1655" s="3"/>
      <c r="D1655" s="3"/>
      <c r="E1655" s="3"/>
      <c r="F1655" s="3"/>
      <c r="G1655" s="4"/>
      <c r="H1655" s="8" t="s">
        <v>3240</v>
      </c>
      <c r="I1655" s="8" t="s">
        <v>3241</v>
      </c>
      <c r="J1655" s="13">
        <v>1</v>
      </c>
      <c r="K1655" s="41" t="s">
        <v>2521</v>
      </c>
      <c r="L1655" s="16">
        <v>137</v>
      </c>
      <c r="M1655" s="39">
        <f t="shared" si="61"/>
        <v>109.60000000000001</v>
      </c>
      <c r="N1655" s="15" t="s">
        <v>3759</v>
      </c>
      <c r="O1655" s="22"/>
      <c r="P1655" s="27">
        <f t="shared" si="60"/>
        <v>0</v>
      </c>
      <c r="R1655" s="44">
        <v>20</v>
      </c>
    </row>
    <row r="1656" spans="2:18" ht="108" customHeight="1" outlineLevel="4" x14ac:dyDescent="0.2">
      <c r="B1656" s="26"/>
      <c r="C1656" s="3"/>
      <c r="D1656" s="3"/>
      <c r="E1656" s="3"/>
      <c r="F1656" s="3"/>
      <c r="G1656" s="4"/>
      <c r="H1656" s="8" t="s">
        <v>3242</v>
      </c>
      <c r="I1656" s="8" t="s">
        <v>3243</v>
      </c>
      <c r="J1656" s="13">
        <v>1</v>
      </c>
      <c r="K1656" s="41" t="s">
        <v>2521</v>
      </c>
      <c r="L1656" s="16">
        <v>137</v>
      </c>
      <c r="M1656" s="39">
        <f t="shared" si="61"/>
        <v>109.60000000000001</v>
      </c>
      <c r="N1656" s="15" t="s">
        <v>3759</v>
      </c>
      <c r="O1656" s="22"/>
      <c r="P1656" s="27">
        <f t="shared" si="60"/>
        <v>0</v>
      </c>
      <c r="R1656" s="44">
        <v>20</v>
      </c>
    </row>
    <row r="1657" spans="2:18" ht="108" customHeight="1" outlineLevel="4" x14ac:dyDescent="0.2">
      <c r="B1657" s="26"/>
      <c r="C1657" s="3"/>
      <c r="D1657" s="3"/>
      <c r="E1657" s="3"/>
      <c r="F1657" s="3"/>
      <c r="G1657" s="4"/>
      <c r="H1657" s="8" t="s">
        <v>3244</v>
      </c>
      <c r="I1657" s="8" t="s">
        <v>3245</v>
      </c>
      <c r="J1657" s="13">
        <v>1</v>
      </c>
      <c r="K1657" s="41" t="s">
        <v>2521</v>
      </c>
      <c r="L1657" s="16">
        <v>137</v>
      </c>
      <c r="M1657" s="39">
        <f t="shared" si="61"/>
        <v>109.60000000000001</v>
      </c>
      <c r="N1657" s="15" t="s">
        <v>3760</v>
      </c>
      <c r="O1657" s="22"/>
      <c r="P1657" s="27">
        <f t="shared" si="60"/>
        <v>0</v>
      </c>
      <c r="R1657" s="44">
        <v>20</v>
      </c>
    </row>
    <row r="1658" spans="2:18" ht="108" customHeight="1" outlineLevel="4" x14ac:dyDescent="0.2">
      <c r="B1658" s="26"/>
      <c r="C1658" s="3"/>
      <c r="D1658" s="3"/>
      <c r="E1658" s="3"/>
      <c r="F1658" s="3"/>
      <c r="G1658" s="4"/>
      <c r="H1658" s="8" t="s">
        <v>3246</v>
      </c>
      <c r="I1658" s="8" t="s">
        <v>3247</v>
      </c>
      <c r="J1658" s="13">
        <v>1</v>
      </c>
      <c r="K1658" s="41" t="s">
        <v>2521</v>
      </c>
      <c r="L1658" s="16">
        <v>485</v>
      </c>
      <c r="M1658" s="39">
        <f t="shared" si="61"/>
        <v>388</v>
      </c>
      <c r="N1658" s="15" t="s">
        <v>3760</v>
      </c>
      <c r="O1658" s="22"/>
      <c r="P1658" s="27">
        <f t="shared" si="60"/>
        <v>0</v>
      </c>
      <c r="R1658" s="44">
        <v>20</v>
      </c>
    </row>
    <row r="1659" spans="2:18" ht="108" customHeight="1" outlineLevel="4" x14ac:dyDescent="0.2">
      <c r="B1659" s="26"/>
      <c r="C1659" s="3"/>
      <c r="D1659" s="3"/>
      <c r="E1659" s="3"/>
      <c r="F1659" s="3"/>
      <c r="G1659" s="4"/>
      <c r="H1659" s="8" t="s">
        <v>3248</v>
      </c>
      <c r="I1659" s="8" t="s">
        <v>3249</v>
      </c>
      <c r="J1659" s="13">
        <v>1</v>
      </c>
      <c r="K1659" s="41" t="s">
        <v>2521</v>
      </c>
      <c r="L1659" s="16">
        <v>178</v>
      </c>
      <c r="M1659" s="39">
        <f t="shared" si="61"/>
        <v>142.4</v>
      </c>
      <c r="N1659" s="15" t="s">
        <v>3760</v>
      </c>
      <c r="O1659" s="22"/>
      <c r="P1659" s="27">
        <f t="shared" si="60"/>
        <v>0</v>
      </c>
      <c r="R1659" s="44">
        <v>20</v>
      </c>
    </row>
    <row r="1660" spans="2:18" ht="108" customHeight="1" outlineLevel="4" x14ac:dyDescent="0.2">
      <c r="B1660" s="26"/>
      <c r="C1660" s="3"/>
      <c r="D1660" s="3"/>
      <c r="E1660" s="3"/>
      <c r="F1660" s="3"/>
      <c r="G1660" s="4"/>
      <c r="H1660" s="8" t="s">
        <v>3250</v>
      </c>
      <c r="I1660" s="8" t="s">
        <v>3251</v>
      </c>
      <c r="J1660" s="13">
        <v>1</v>
      </c>
      <c r="K1660" s="41" t="s">
        <v>2521</v>
      </c>
      <c r="L1660" s="16">
        <v>178</v>
      </c>
      <c r="M1660" s="39">
        <f t="shared" si="61"/>
        <v>142.4</v>
      </c>
      <c r="N1660" s="15" t="s">
        <v>3760</v>
      </c>
      <c r="O1660" s="22"/>
      <c r="P1660" s="27">
        <f t="shared" si="60"/>
        <v>0</v>
      </c>
      <c r="R1660" s="44">
        <v>20</v>
      </c>
    </row>
    <row r="1661" spans="2:18" ht="108" customHeight="1" outlineLevel="4" x14ac:dyDescent="0.2">
      <c r="B1661" s="26"/>
      <c r="C1661" s="3"/>
      <c r="D1661" s="3"/>
      <c r="E1661" s="3"/>
      <c r="F1661" s="3"/>
      <c r="G1661" s="4"/>
      <c r="H1661" s="8" t="s">
        <v>3252</v>
      </c>
      <c r="I1661" s="8" t="s">
        <v>3253</v>
      </c>
      <c r="J1661" s="13">
        <v>1</v>
      </c>
      <c r="K1661" s="41" t="s">
        <v>2521</v>
      </c>
      <c r="L1661" s="16">
        <v>137</v>
      </c>
      <c r="M1661" s="39">
        <f t="shared" si="61"/>
        <v>109.60000000000001</v>
      </c>
      <c r="N1661" s="15" t="s">
        <v>3759</v>
      </c>
      <c r="O1661" s="22"/>
      <c r="P1661" s="27">
        <f t="shared" si="60"/>
        <v>0</v>
      </c>
      <c r="R1661" s="44">
        <v>20</v>
      </c>
    </row>
    <row r="1662" spans="2:18" ht="108" customHeight="1" outlineLevel="4" x14ac:dyDescent="0.2">
      <c r="B1662" s="26"/>
      <c r="C1662" s="3"/>
      <c r="D1662" s="3"/>
      <c r="E1662" s="3"/>
      <c r="F1662" s="3"/>
      <c r="G1662" s="4"/>
      <c r="H1662" s="8" t="s">
        <v>3254</v>
      </c>
      <c r="I1662" s="8" t="s">
        <v>3255</v>
      </c>
      <c r="J1662" s="13">
        <v>1</v>
      </c>
      <c r="K1662" s="41" t="s">
        <v>2521</v>
      </c>
      <c r="L1662" s="16">
        <v>178</v>
      </c>
      <c r="M1662" s="39">
        <f t="shared" si="61"/>
        <v>142.4</v>
      </c>
      <c r="N1662" s="15" t="s">
        <v>3760</v>
      </c>
      <c r="O1662" s="22"/>
      <c r="P1662" s="27">
        <f t="shared" si="60"/>
        <v>0</v>
      </c>
      <c r="R1662" s="44">
        <v>20</v>
      </c>
    </row>
    <row r="1663" spans="2:18" ht="108" customHeight="1" outlineLevel="4" x14ac:dyDescent="0.2">
      <c r="B1663" s="26"/>
      <c r="C1663" s="3"/>
      <c r="D1663" s="3"/>
      <c r="E1663" s="3"/>
      <c r="F1663" s="3"/>
      <c r="G1663" s="4"/>
      <c r="H1663" s="8" t="s">
        <v>3256</v>
      </c>
      <c r="I1663" s="8" t="s">
        <v>3257</v>
      </c>
      <c r="J1663" s="13">
        <v>1</v>
      </c>
      <c r="K1663" s="41" t="s">
        <v>2521</v>
      </c>
      <c r="L1663" s="16">
        <v>178</v>
      </c>
      <c r="M1663" s="39">
        <f t="shared" si="61"/>
        <v>142.4</v>
      </c>
      <c r="N1663" s="15" t="s">
        <v>3760</v>
      </c>
      <c r="O1663" s="22"/>
      <c r="P1663" s="27">
        <f t="shared" si="60"/>
        <v>0</v>
      </c>
      <c r="R1663" s="44">
        <v>20</v>
      </c>
    </row>
    <row r="1664" spans="2:18" ht="108" customHeight="1" outlineLevel="4" x14ac:dyDescent="0.2">
      <c r="B1664" s="26"/>
      <c r="C1664" s="3"/>
      <c r="D1664" s="3"/>
      <c r="E1664" s="3"/>
      <c r="F1664" s="3"/>
      <c r="G1664" s="4"/>
      <c r="H1664" s="8" t="s">
        <v>3258</v>
      </c>
      <c r="I1664" s="8" t="s">
        <v>3259</v>
      </c>
      <c r="J1664" s="13">
        <v>1</v>
      </c>
      <c r="K1664" s="41" t="s">
        <v>2521</v>
      </c>
      <c r="L1664" s="16">
        <v>137</v>
      </c>
      <c r="M1664" s="39">
        <f t="shared" si="61"/>
        <v>109.60000000000001</v>
      </c>
      <c r="N1664" s="15" t="s">
        <v>3759</v>
      </c>
      <c r="O1664" s="22"/>
      <c r="P1664" s="27">
        <f t="shared" si="60"/>
        <v>0</v>
      </c>
      <c r="R1664" s="44">
        <v>20</v>
      </c>
    </row>
    <row r="1665" spans="2:18" ht="108" customHeight="1" outlineLevel="4" x14ac:dyDescent="0.2">
      <c r="B1665" s="26"/>
      <c r="C1665" s="3"/>
      <c r="D1665" s="3"/>
      <c r="E1665" s="3"/>
      <c r="F1665" s="3"/>
      <c r="G1665" s="4"/>
      <c r="H1665" s="8" t="s">
        <v>3260</v>
      </c>
      <c r="I1665" s="8" t="s">
        <v>3261</v>
      </c>
      <c r="J1665" s="13">
        <v>1</v>
      </c>
      <c r="K1665" s="41" t="s">
        <v>2521</v>
      </c>
      <c r="L1665" s="16">
        <v>129</v>
      </c>
      <c r="M1665" s="39">
        <f t="shared" si="61"/>
        <v>103.2</v>
      </c>
      <c r="N1665" s="15" t="s">
        <v>3760</v>
      </c>
      <c r="O1665" s="22"/>
      <c r="P1665" s="27">
        <f t="shared" si="60"/>
        <v>0</v>
      </c>
      <c r="R1665" s="44">
        <v>20</v>
      </c>
    </row>
    <row r="1666" spans="2:18" ht="108" customHeight="1" outlineLevel="4" x14ac:dyDescent="0.2">
      <c r="B1666" s="26"/>
      <c r="C1666" s="3"/>
      <c r="D1666" s="3"/>
      <c r="E1666" s="3"/>
      <c r="F1666" s="3"/>
      <c r="G1666" s="4"/>
      <c r="H1666" s="8" t="s">
        <v>3262</v>
      </c>
      <c r="I1666" s="8" t="s">
        <v>3263</v>
      </c>
      <c r="J1666" s="13">
        <v>1</v>
      </c>
      <c r="K1666" s="41" t="s">
        <v>2521</v>
      </c>
      <c r="L1666" s="16">
        <v>129</v>
      </c>
      <c r="M1666" s="39">
        <f t="shared" si="61"/>
        <v>103.2</v>
      </c>
      <c r="N1666" s="15" t="s">
        <v>3760</v>
      </c>
      <c r="O1666" s="22"/>
      <c r="P1666" s="27">
        <f t="shared" si="60"/>
        <v>0</v>
      </c>
      <c r="R1666" s="44">
        <v>20</v>
      </c>
    </row>
    <row r="1667" spans="2:18" ht="108" customHeight="1" outlineLevel="4" x14ac:dyDescent="0.2">
      <c r="B1667" s="26"/>
      <c r="C1667" s="3"/>
      <c r="D1667" s="3"/>
      <c r="E1667" s="3"/>
      <c r="F1667" s="3"/>
      <c r="G1667" s="4"/>
      <c r="H1667" s="8" t="s">
        <v>3264</v>
      </c>
      <c r="I1667" s="8" t="s">
        <v>3265</v>
      </c>
      <c r="J1667" s="13">
        <v>1</v>
      </c>
      <c r="K1667" s="41" t="s">
        <v>2521</v>
      </c>
      <c r="L1667" s="16">
        <v>129</v>
      </c>
      <c r="M1667" s="39">
        <f t="shared" si="61"/>
        <v>103.2</v>
      </c>
      <c r="N1667" s="15" t="s">
        <v>3760</v>
      </c>
      <c r="O1667" s="22"/>
      <c r="P1667" s="27">
        <f t="shared" si="60"/>
        <v>0</v>
      </c>
      <c r="R1667" s="44">
        <v>20</v>
      </c>
    </row>
    <row r="1668" spans="2:18" ht="108" customHeight="1" outlineLevel="4" x14ac:dyDescent="0.2">
      <c r="B1668" s="26"/>
      <c r="C1668" s="3"/>
      <c r="D1668" s="3"/>
      <c r="E1668" s="3"/>
      <c r="F1668" s="3"/>
      <c r="G1668" s="4"/>
      <c r="H1668" s="8" t="s">
        <v>3266</v>
      </c>
      <c r="I1668" s="8" t="s">
        <v>3267</v>
      </c>
      <c r="J1668" s="13">
        <v>1</v>
      </c>
      <c r="K1668" s="41" t="s">
        <v>2521</v>
      </c>
      <c r="L1668" s="16">
        <v>129</v>
      </c>
      <c r="M1668" s="39">
        <f t="shared" si="61"/>
        <v>103.2</v>
      </c>
      <c r="N1668" s="15" t="s">
        <v>3760</v>
      </c>
      <c r="O1668" s="22"/>
      <c r="P1668" s="27">
        <f t="shared" si="60"/>
        <v>0</v>
      </c>
      <c r="R1668" s="44">
        <v>20</v>
      </c>
    </row>
    <row r="1669" spans="2:18" ht="108" customHeight="1" outlineLevel="4" x14ac:dyDescent="0.2">
      <c r="B1669" s="26"/>
      <c r="C1669" s="3"/>
      <c r="D1669" s="3"/>
      <c r="E1669" s="3"/>
      <c r="F1669" s="3"/>
      <c r="G1669" s="4"/>
      <c r="H1669" s="8" t="s">
        <v>3268</v>
      </c>
      <c r="I1669" s="8" t="s">
        <v>3269</v>
      </c>
      <c r="J1669" s="13">
        <v>1</v>
      </c>
      <c r="K1669" s="41" t="s">
        <v>2521</v>
      </c>
      <c r="L1669" s="16">
        <v>129</v>
      </c>
      <c r="M1669" s="39">
        <f t="shared" si="61"/>
        <v>103.2</v>
      </c>
      <c r="N1669" s="15" t="s">
        <v>3760</v>
      </c>
      <c r="O1669" s="22"/>
      <c r="P1669" s="27">
        <f t="shared" si="60"/>
        <v>0</v>
      </c>
      <c r="R1669" s="44">
        <v>20</v>
      </c>
    </row>
    <row r="1670" spans="2:18" ht="108" customHeight="1" outlineLevel="4" x14ac:dyDescent="0.2">
      <c r="B1670" s="26"/>
      <c r="C1670" s="3"/>
      <c r="D1670" s="3"/>
      <c r="E1670" s="3"/>
      <c r="F1670" s="3"/>
      <c r="G1670" s="4"/>
      <c r="H1670" s="8" t="s">
        <v>3270</v>
      </c>
      <c r="I1670" s="8" t="s">
        <v>3271</v>
      </c>
      <c r="J1670" s="13">
        <v>1</v>
      </c>
      <c r="K1670" s="41" t="s">
        <v>2521</v>
      </c>
      <c r="L1670" s="16">
        <v>129</v>
      </c>
      <c r="M1670" s="39">
        <f t="shared" si="61"/>
        <v>103.2</v>
      </c>
      <c r="N1670" s="15" t="s">
        <v>3760</v>
      </c>
      <c r="O1670" s="22"/>
      <c r="P1670" s="27">
        <f t="shared" si="60"/>
        <v>0</v>
      </c>
      <c r="R1670" s="44">
        <v>20</v>
      </c>
    </row>
    <row r="1671" spans="2:18" ht="108" customHeight="1" outlineLevel="4" x14ac:dyDescent="0.2">
      <c r="B1671" s="26"/>
      <c r="C1671" s="3"/>
      <c r="D1671" s="3"/>
      <c r="E1671" s="3"/>
      <c r="F1671" s="3"/>
      <c r="G1671" s="4"/>
      <c r="H1671" s="8" t="s">
        <v>3272</v>
      </c>
      <c r="I1671" s="8" t="s">
        <v>3273</v>
      </c>
      <c r="J1671" s="13">
        <v>1</v>
      </c>
      <c r="K1671" s="41" t="s">
        <v>2521</v>
      </c>
      <c r="L1671" s="16">
        <v>129</v>
      </c>
      <c r="M1671" s="39">
        <f t="shared" si="61"/>
        <v>103.2</v>
      </c>
      <c r="N1671" s="15" t="s">
        <v>3760</v>
      </c>
      <c r="O1671" s="22"/>
      <c r="P1671" s="27">
        <f t="shared" si="60"/>
        <v>0</v>
      </c>
      <c r="R1671" s="44">
        <v>20</v>
      </c>
    </row>
    <row r="1672" spans="2:18" ht="108" customHeight="1" outlineLevel="4" x14ac:dyDescent="0.2">
      <c r="B1672" s="26"/>
      <c r="C1672" s="3"/>
      <c r="D1672" s="3"/>
      <c r="E1672" s="3"/>
      <c r="F1672" s="3"/>
      <c r="G1672" s="4"/>
      <c r="H1672" s="8" t="s">
        <v>3274</v>
      </c>
      <c r="I1672" s="8" t="s">
        <v>3275</v>
      </c>
      <c r="J1672" s="13">
        <v>1</v>
      </c>
      <c r="K1672" s="41" t="s">
        <v>2521</v>
      </c>
      <c r="L1672" s="16">
        <v>129</v>
      </c>
      <c r="M1672" s="39">
        <f t="shared" si="61"/>
        <v>103.2</v>
      </c>
      <c r="N1672" s="15" t="s">
        <v>3760</v>
      </c>
      <c r="O1672" s="22"/>
      <c r="P1672" s="27">
        <f t="shared" si="60"/>
        <v>0</v>
      </c>
      <c r="R1672" s="44">
        <v>20</v>
      </c>
    </row>
    <row r="1673" spans="2:18" ht="108" customHeight="1" outlineLevel="4" x14ac:dyDescent="0.2">
      <c r="B1673" s="26"/>
      <c r="C1673" s="3"/>
      <c r="D1673" s="3"/>
      <c r="E1673" s="3"/>
      <c r="F1673" s="3"/>
      <c r="G1673" s="4"/>
      <c r="H1673" s="8" t="s">
        <v>3276</v>
      </c>
      <c r="I1673" s="8" t="s">
        <v>3277</v>
      </c>
      <c r="J1673" s="13">
        <v>1</v>
      </c>
      <c r="K1673" s="41" t="s">
        <v>2521</v>
      </c>
      <c r="L1673" s="16">
        <v>129</v>
      </c>
      <c r="M1673" s="39">
        <f t="shared" si="61"/>
        <v>103.2</v>
      </c>
      <c r="N1673" s="15" t="s">
        <v>3760</v>
      </c>
      <c r="O1673" s="22"/>
      <c r="P1673" s="27">
        <f t="shared" ref="P1673:P1736" si="62">M1673*O1673</f>
        <v>0</v>
      </c>
      <c r="R1673" s="44">
        <v>20</v>
      </c>
    </row>
    <row r="1674" spans="2:18" ht="108" customHeight="1" outlineLevel="4" x14ac:dyDescent="0.2">
      <c r="B1674" s="26"/>
      <c r="C1674" s="3"/>
      <c r="D1674" s="3"/>
      <c r="E1674" s="3"/>
      <c r="F1674" s="3"/>
      <c r="G1674" s="4"/>
      <c r="H1674" s="8" t="s">
        <v>3278</v>
      </c>
      <c r="I1674" s="8" t="s">
        <v>3279</v>
      </c>
      <c r="J1674" s="13">
        <v>1</v>
      </c>
      <c r="K1674" s="41" t="s">
        <v>2521</v>
      </c>
      <c r="L1674" s="16">
        <v>129</v>
      </c>
      <c r="M1674" s="39">
        <f t="shared" si="61"/>
        <v>103.2</v>
      </c>
      <c r="N1674" s="15" t="s">
        <v>3760</v>
      </c>
      <c r="O1674" s="22"/>
      <c r="P1674" s="27">
        <f t="shared" si="62"/>
        <v>0</v>
      </c>
      <c r="R1674" s="44">
        <v>20</v>
      </c>
    </row>
    <row r="1675" spans="2:18" ht="108" customHeight="1" outlineLevel="4" x14ac:dyDescent="0.2">
      <c r="B1675" s="26"/>
      <c r="C1675" s="3"/>
      <c r="D1675" s="3"/>
      <c r="E1675" s="3"/>
      <c r="F1675" s="3"/>
      <c r="G1675" s="4"/>
      <c r="H1675" s="8" t="s">
        <v>3280</v>
      </c>
      <c r="I1675" s="8" t="s">
        <v>3281</v>
      </c>
      <c r="J1675" s="13">
        <v>1</v>
      </c>
      <c r="K1675" s="41" t="s">
        <v>2521</v>
      </c>
      <c r="L1675" s="16">
        <v>129</v>
      </c>
      <c r="M1675" s="39">
        <f t="shared" si="61"/>
        <v>103.2</v>
      </c>
      <c r="N1675" s="15" t="s">
        <v>3760</v>
      </c>
      <c r="O1675" s="22"/>
      <c r="P1675" s="27">
        <f t="shared" si="62"/>
        <v>0</v>
      </c>
      <c r="R1675" s="44">
        <v>20</v>
      </c>
    </row>
    <row r="1676" spans="2:18" ht="108" customHeight="1" outlineLevel="4" x14ac:dyDescent="0.2">
      <c r="B1676" s="26"/>
      <c r="C1676" s="3"/>
      <c r="D1676" s="3"/>
      <c r="E1676" s="3"/>
      <c r="F1676" s="3"/>
      <c r="G1676" s="4"/>
      <c r="H1676" s="8" t="s">
        <v>3282</v>
      </c>
      <c r="I1676" s="8" t="s">
        <v>3283</v>
      </c>
      <c r="J1676" s="13">
        <v>1</v>
      </c>
      <c r="K1676" s="41" t="s">
        <v>2521</v>
      </c>
      <c r="L1676" s="16">
        <v>137</v>
      </c>
      <c r="M1676" s="39">
        <f t="shared" si="61"/>
        <v>109.60000000000001</v>
      </c>
      <c r="N1676" s="15" t="s">
        <v>3759</v>
      </c>
      <c r="O1676" s="22"/>
      <c r="P1676" s="27">
        <f t="shared" si="62"/>
        <v>0</v>
      </c>
      <c r="R1676" s="44">
        <v>20</v>
      </c>
    </row>
    <row r="1677" spans="2:18" ht="108" customHeight="1" outlineLevel="4" x14ac:dyDescent="0.2">
      <c r="B1677" s="26"/>
      <c r="C1677" s="3"/>
      <c r="D1677" s="3"/>
      <c r="E1677" s="3"/>
      <c r="F1677" s="3"/>
      <c r="G1677" s="4"/>
      <c r="H1677" s="8" t="s">
        <v>3284</v>
      </c>
      <c r="I1677" s="8" t="s">
        <v>3285</v>
      </c>
      <c r="J1677" s="13">
        <v>1</v>
      </c>
      <c r="K1677" s="41" t="s">
        <v>2521</v>
      </c>
      <c r="L1677" s="16">
        <v>137</v>
      </c>
      <c r="M1677" s="39">
        <f t="shared" si="61"/>
        <v>109.60000000000001</v>
      </c>
      <c r="N1677" s="15" t="s">
        <v>3759</v>
      </c>
      <c r="O1677" s="22"/>
      <c r="P1677" s="27">
        <f t="shared" si="62"/>
        <v>0</v>
      </c>
      <c r="R1677" s="44">
        <v>20</v>
      </c>
    </row>
    <row r="1678" spans="2:18" ht="108" customHeight="1" outlineLevel="4" x14ac:dyDescent="0.2">
      <c r="B1678" s="26"/>
      <c r="C1678" s="3"/>
      <c r="D1678" s="3"/>
      <c r="E1678" s="3"/>
      <c r="F1678" s="3"/>
      <c r="G1678" s="4"/>
      <c r="H1678" s="8" t="s">
        <v>3286</v>
      </c>
      <c r="I1678" s="8" t="s">
        <v>3287</v>
      </c>
      <c r="J1678" s="13">
        <v>1</v>
      </c>
      <c r="K1678" s="41" t="s">
        <v>2521</v>
      </c>
      <c r="L1678" s="16">
        <v>137</v>
      </c>
      <c r="M1678" s="39">
        <f t="shared" si="61"/>
        <v>109.60000000000001</v>
      </c>
      <c r="N1678" s="15" t="s">
        <v>3759</v>
      </c>
      <c r="O1678" s="22"/>
      <c r="P1678" s="27">
        <f t="shared" si="62"/>
        <v>0</v>
      </c>
      <c r="R1678" s="44">
        <v>20</v>
      </c>
    </row>
    <row r="1679" spans="2:18" ht="108" customHeight="1" outlineLevel="4" x14ac:dyDescent="0.2">
      <c r="B1679" s="26"/>
      <c r="C1679" s="3"/>
      <c r="D1679" s="3"/>
      <c r="E1679" s="3"/>
      <c r="F1679" s="3"/>
      <c r="G1679" s="4"/>
      <c r="H1679" s="8" t="s">
        <v>3288</v>
      </c>
      <c r="I1679" s="8" t="s">
        <v>3289</v>
      </c>
      <c r="J1679" s="13">
        <v>1</v>
      </c>
      <c r="K1679" s="41" t="s">
        <v>2521</v>
      </c>
      <c r="L1679" s="16">
        <v>137</v>
      </c>
      <c r="M1679" s="39">
        <f t="shared" si="61"/>
        <v>109.60000000000001</v>
      </c>
      <c r="N1679" s="15" t="s">
        <v>3759</v>
      </c>
      <c r="O1679" s="22"/>
      <c r="P1679" s="27">
        <f t="shared" si="62"/>
        <v>0</v>
      </c>
      <c r="R1679" s="44">
        <v>20</v>
      </c>
    </row>
    <row r="1680" spans="2:18" ht="108" customHeight="1" outlineLevel="4" x14ac:dyDescent="0.2">
      <c r="B1680" s="26"/>
      <c r="C1680" s="3"/>
      <c r="D1680" s="3"/>
      <c r="E1680" s="3"/>
      <c r="F1680" s="3"/>
      <c r="G1680" s="4"/>
      <c r="H1680" s="8" t="s">
        <v>3290</v>
      </c>
      <c r="I1680" s="8" t="s">
        <v>3291</v>
      </c>
      <c r="J1680" s="13">
        <v>1</v>
      </c>
      <c r="K1680" s="41" t="s">
        <v>2521</v>
      </c>
      <c r="L1680" s="16">
        <v>178</v>
      </c>
      <c r="M1680" s="39">
        <f t="shared" si="61"/>
        <v>142.4</v>
      </c>
      <c r="N1680" s="15" t="s">
        <v>3760</v>
      </c>
      <c r="O1680" s="22"/>
      <c r="P1680" s="27">
        <f t="shared" si="62"/>
        <v>0</v>
      </c>
      <c r="R1680" s="44">
        <v>20</v>
      </c>
    </row>
    <row r="1681" spans="2:18" ht="108" customHeight="1" outlineLevel="4" x14ac:dyDescent="0.2">
      <c r="B1681" s="26"/>
      <c r="C1681" s="3"/>
      <c r="D1681" s="3"/>
      <c r="E1681" s="3"/>
      <c r="F1681" s="3"/>
      <c r="G1681" s="4"/>
      <c r="H1681" s="8" t="s">
        <v>3292</v>
      </c>
      <c r="I1681" s="8" t="s">
        <v>3293</v>
      </c>
      <c r="J1681" s="13">
        <v>1</v>
      </c>
      <c r="K1681" s="41" t="s">
        <v>2521</v>
      </c>
      <c r="L1681" s="16">
        <v>137</v>
      </c>
      <c r="M1681" s="39">
        <f t="shared" si="61"/>
        <v>109.60000000000001</v>
      </c>
      <c r="N1681" s="15" t="s">
        <v>3759</v>
      </c>
      <c r="O1681" s="22"/>
      <c r="P1681" s="27">
        <f t="shared" si="62"/>
        <v>0</v>
      </c>
      <c r="R1681" s="44">
        <v>20</v>
      </c>
    </row>
    <row r="1682" spans="2:18" ht="108" customHeight="1" outlineLevel="4" x14ac:dyDescent="0.2">
      <c r="B1682" s="26"/>
      <c r="C1682" s="3"/>
      <c r="D1682" s="3"/>
      <c r="E1682" s="3"/>
      <c r="F1682" s="3"/>
      <c r="G1682" s="4"/>
      <c r="H1682" s="8" t="s">
        <v>3294</v>
      </c>
      <c r="I1682" s="8" t="s">
        <v>3295</v>
      </c>
      <c r="J1682" s="13">
        <v>1</v>
      </c>
      <c r="K1682" s="41" t="s">
        <v>2521</v>
      </c>
      <c r="L1682" s="16">
        <v>137</v>
      </c>
      <c r="M1682" s="39">
        <f t="shared" si="61"/>
        <v>109.60000000000001</v>
      </c>
      <c r="N1682" s="15" t="s">
        <v>3759</v>
      </c>
      <c r="O1682" s="22"/>
      <c r="P1682" s="27">
        <f t="shared" si="62"/>
        <v>0</v>
      </c>
      <c r="R1682" s="44">
        <v>20</v>
      </c>
    </row>
    <row r="1683" spans="2:18" ht="108" customHeight="1" outlineLevel="4" x14ac:dyDescent="0.2">
      <c r="B1683" s="26"/>
      <c r="C1683" s="3"/>
      <c r="D1683" s="3"/>
      <c r="E1683" s="3"/>
      <c r="F1683" s="3"/>
      <c r="G1683" s="4"/>
      <c r="H1683" s="8" t="s">
        <v>3296</v>
      </c>
      <c r="I1683" s="8" t="s">
        <v>3297</v>
      </c>
      <c r="J1683" s="13">
        <v>1</v>
      </c>
      <c r="K1683" s="41" t="s">
        <v>2521</v>
      </c>
      <c r="L1683" s="16">
        <v>137</v>
      </c>
      <c r="M1683" s="39">
        <f t="shared" si="61"/>
        <v>109.60000000000001</v>
      </c>
      <c r="N1683" s="15" t="s">
        <v>3760</v>
      </c>
      <c r="O1683" s="22"/>
      <c r="P1683" s="27">
        <f t="shared" si="62"/>
        <v>0</v>
      </c>
      <c r="R1683" s="44">
        <v>20</v>
      </c>
    </row>
    <row r="1684" spans="2:18" ht="108" customHeight="1" outlineLevel="4" x14ac:dyDescent="0.2">
      <c r="B1684" s="26"/>
      <c r="C1684" s="3"/>
      <c r="D1684" s="3"/>
      <c r="E1684" s="3"/>
      <c r="F1684" s="3"/>
      <c r="G1684" s="4"/>
      <c r="H1684" s="8" t="s">
        <v>3298</v>
      </c>
      <c r="I1684" s="8" t="s">
        <v>3299</v>
      </c>
      <c r="J1684" s="13">
        <v>1</v>
      </c>
      <c r="K1684" s="41" t="s">
        <v>2521</v>
      </c>
      <c r="L1684" s="16">
        <v>137</v>
      </c>
      <c r="M1684" s="39">
        <f t="shared" si="61"/>
        <v>109.60000000000001</v>
      </c>
      <c r="N1684" s="15" t="s">
        <v>3759</v>
      </c>
      <c r="O1684" s="22"/>
      <c r="P1684" s="27">
        <f t="shared" si="62"/>
        <v>0</v>
      </c>
      <c r="R1684" s="44">
        <v>20</v>
      </c>
    </row>
    <row r="1685" spans="2:18" ht="108" customHeight="1" outlineLevel="4" x14ac:dyDescent="0.2">
      <c r="B1685" s="26"/>
      <c r="C1685" s="3"/>
      <c r="D1685" s="3"/>
      <c r="E1685" s="3"/>
      <c r="F1685" s="3"/>
      <c r="G1685" s="4"/>
      <c r="H1685" s="8" t="s">
        <v>3300</v>
      </c>
      <c r="I1685" s="8" t="s">
        <v>3301</v>
      </c>
      <c r="J1685" s="13">
        <v>1</v>
      </c>
      <c r="K1685" s="41" t="s">
        <v>2521</v>
      </c>
      <c r="L1685" s="16">
        <v>137</v>
      </c>
      <c r="M1685" s="39">
        <f t="shared" si="61"/>
        <v>109.60000000000001</v>
      </c>
      <c r="N1685" s="15" t="s">
        <v>3759</v>
      </c>
      <c r="O1685" s="22"/>
      <c r="P1685" s="27">
        <f t="shared" si="62"/>
        <v>0</v>
      </c>
      <c r="R1685" s="44">
        <v>20</v>
      </c>
    </row>
    <row r="1686" spans="2:18" ht="108" customHeight="1" outlineLevel="4" x14ac:dyDescent="0.2">
      <c r="B1686" s="26"/>
      <c r="C1686" s="3"/>
      <c r="D1686" s="3"/>
      <c r="E1686" s="3"/>
      <c r="F1686" s="3"/>
      <c r="G1686" s="4"/>
      <c r="H1686" s="8" t="s">
        <v>3302</v>
      </c>
      <c r="I1686" s="8" t="s">
        <v>3303</v>
      </c>
      <c r="J1686" s="13">
        <v>1</v>
      </c>
      <c r="K1686" s="41" t="s">
        <v>2521</v>
      </c>
      <c r="L1686" s="16">
        <v>137</v>
      </c>
      <c r="M1686" s="39">
        <f t="shared" si="61"/>
        <v>109.60000000000001</v>
      </c>
      <c r="N1686" s="15" t="s">
        <v>3760</v>
      </c>
      <c r="O1686" s="22"/>
      <c r="P1686" s="27">
        <f t="shared" si="62"/>
        <v>0</v>
      </c>
      <c r="R1686" s="44">
        <v>20</v>
      </c>
    </row>
    <row r="1687" spans="2:18" ht="108" customHeight="1" outlineLevel="4" x14ac:dyDescent="0.2">
      <c r="B1687" s="26"/>
      <c r="C1687" s="3"/>
      <c r="D1687" s="3"/>
      <c r="E1687" s="3"/>
      <c r="F1687" s="3"/>
      <c r="G1687" s="4"/>
      <c r="H1687" s="8" t="s">
        <v>3304</v>
      </c>
      <c r="I1687" s="8" t="s">
        <v>3305</v>
      </c>
      <c r="J1687" s="13">
        <v>1</v>
      </c>
      <c r="K1687" s="41" t="s">
        <v>2521</v>
      </c>
      <c r="L1687" s="16">
        <v>137</v>
      </c>
      <c r="M1687" s="39">
        <f t="shared" si="61"/>
        <v>109.60000000000001</v>
      </c>
      <c r="N1687" s="15" t="s">
        <v>3759</v>
      </c>
      <c r="O1687" s="22"/>
      <c r="P1687" s="27">
        <f t="shared" si="62"/>
        <v>0</v>
      </c>
      <c r="R1687" s="44">
        <v>20</v>
      </c>
    </row>
    <row r="1688" spans="2:18" ht="108" customHeight="1" outlineLevel="4" x14ac:dyDescent="0.2">
      <c r="B1688" s="26"/>
      <c r="C1688" s="3"/>
      <c r="D1688" s="3"/>
      <c r="E1688" s="3"/>
      <c r="F1688" s="3"/>
      <c r="G1688" s="4"/>
      <c r="H1688" s="8" t="s">
        <v>3306</v>
      </c>
      <c r="I1688" s="8" t="s">
        <v>3307</v>
      </c>
      <c r="J1688" s="13">
        <v>1</v>
      </c>
      <c r="K1688" s="41" t="s">
        <v>2521</v>
      </c>
      <c r="L1688" s="16">
        <v>137</v>
      </c>
      <c r="M1688" s="39">
        <f t="shared" si="61"/>
        <v>109.60000000000001</v>
      </c>
      <c r="N1688" s="15" t="s">
        <v>3760</v>
      </c>
      <c r="O1688" s="22"/>
      <c r="P1688" s="27">
        <f t="shared" si="62"/>
        <v>0</v>
      </c>
      <c r="R1688" s="44">
        <v>20</v>
      </c>
    </row>
    <row r="1689" spans="2:18" ht="108" customHeight="1" outlineLevel="4" x14ac:dyDescent="0.2">
      <c r="B1689" s="26"/>
      <c r="C1689" s="3"/>
      <c r="D1689" s="3"/>
      <c r="E1689" s="3"/>
      <c r="F1689" s="3"/>
      <c r="G1689" s="4"/>
      <c r="H1689" s="8" t="s">
        <v>3308</v>
      </c>
      <c r="I1689" s="8" t="s">
        <v>3309</v>
      </c>
      <c r="J1689" s="13">
        <v>1</v>
      </c>
      <c r="K1689" s="41" t="s">
        <v>2521</v>
      </c>
      <c r="L1689" s="16">
        <v>146</v>
      </c>
      <c r="M1689" s="39">
        <f t="shared" si="61"/>
        <v>116.8</v>
      </c>
      <c r="N1689" s="15" t="s">
        <v>3760</v>
      </c>
      <c r="O1689" s="22"/>
      <c r="P1689" s="27">
        <f t="shared" si="62"/>
        <v>0</v>
      </c>
      <c r="R1689" s="44">
        <v>20</v>
      </c>
    </row>
    <row r="1690" spans="2:18" ht="108" customHeight="1" outlineLevel="4" x14ac:dyDescent="0.2">
      <c r="B1690" s="26"/>
      <c r="C1690" s="3"/>
      <c r="D1690" s="3"/>
      <c r="E1690" s="3"/>
      <c r="F1690" s="3"/>
      <c r="G1690" s="4"/>
      <c r="H1690" s="8" t="s">
        <v>3310</v>
      </c>
      <c r="I1690" s="8" t="s">
        <v>3311</v>
      </c>
      <c r="J1690" s="13">
        <v>1</v>
      </c>
      <c r="K1690" s="41" t="s">
        <v>2521</v>
      </c>
      <c r="L1690" s="16">
        <v>146</v>
      </c>
      <c r="M1690" s="39">
        <f t="shared" si="61"/>
        <v>116.8</v>
      </c>
      <c r="N1690" s="15" t="s">
        <v>3759</v>
      </c>
      <c r="O1690" s="22"/>
      <c r="P1690" s="27">
        <f t="shared" si="62"/>
        <v>0</v>
      </c>
      <c r="R1690" s="44">
        <v>20</v>
      </c>
    </row>
    <row r="1691" spans="2:18" ht="108" customHeight="1" outlineLevel="4" x14ac:dyDescent="0.2">
      <c r="B1691" s="26"/>
      <c r="C1691" s="3"/>
      <c r="D1691" s="3"/>
      <c r="E1691" s="3"/>
      <c r="F1691" s="3"/>
      <c r="G1691" s="4"/>
      <c r="H1691" s="8" t="s">
        <v>3312</v>
      </c>
      <c r="I1691" s="8" t="s">
        <v>3313</v>
      </c>
      <c r="J1691" s="13">
        <v>1</v>
      </c>
      <c r="K1691" s="41" t="s">
        <v>2521</v>
      </c>
      <c r="L1691" s="16">
        <v>146</v>
      </c>
      <c r="M1691" s="39">
        <f t="shared" si="61"/>
        <v>116.8</v>
      </c>
      <c r="N1691" s="15" t="s">
        <v>3760</v>
      </c>
      <c r="O1691" s="22"/>
      <c r="P1691" s="27">
        <f t="shared" si="62"/>
        <v>0</v>
      </c>
      <c r="R1691" s="44">
        <v>20</v>
      </c>
    </row>
    <row r="1692" spans="2:18" ht="108" customHeight="1" outlineLevel="4" x14ac:dyDescent="0.2">
      <c r="B1692" s="26"/>
      <c r="C1692" s="3"/>
      <c r="D1692" s="3"/>
      <c r="E1692" s="3"/>
      <c r="F1692" s="3"/>
      <c r="G1692" s="4"/>
      <c r="H1692" s="8" t="s">
        <v>3314</v>
      </c>
      <c r="I1692" s="8" t="s">
        <v>3315</v>
      </c>
      <c r="J1692" s="13">
        <v>1</v>
      </c>
      <c r="K1692" s="41" t="s">
        <v>2521</v>
      </c>
      <c r="L1692" s="16">
        <v>146</v>
      </c>
      <c r="M1692" s="39">
        <f t="shared" si="61"/>
        <v>116.8</v>
      </c>
      <c r="N1692" s="15" t="s">
        <v>3759</v>
      </c>
      <c r="O1692" s="22"/>
      <c r="P1692" s="27">
        <f t="shared" si="62"/>
        <v>0</v>
      </c>
      <c r="R1692" s="44">
        <v>20</v>
      </c>
    </row>
    <row r="1693" spans="2:18" ht="108" customHeight="1" outlineLevel="4" x14ac:dyDescent="0.2">
      <c r="B1693" s="26"/>
      <c r="C1693" s="3"/>
      <c r="D1693" s="3"/>
      <c r="E1693" s="3"/>
      <c r="F1693" s="3"/>
      <c r="G1693" s="4"/>
      <c r="H1693" s="8" t="s">
        <v>3316</v>
      </c>
      <c r="I1693" s="8" t="s">
        <v>3317</v>
      </c>
      <c r="J1693" s="13">
        <v>1</v>
      </c>
      <c r="K1693" s="41" t="s">
        <v>2521</v>
      </c>
      <c r="L1693" s="16">
        <v>137</v>
      </c>
      <c r="M1693" s="39">
        <f t="shared" si="61"/>
        <v>109.60000000000001</v>
      </c>
      <c r="N1693" s="15" t="s">
        <v>3759</v>
      </c>
      <c r="O1693" s="22"/>
      <c r="P1693" s="27">
        <f t="shared" si="62"/>
        <v>0</v>
      </c>
      <c r="R1693" s="44">
        <v>20</v>
      </c>
    </row>
    <row r="1694" spans="2:18" ht="108" customHeight="1" outlineLevel="4" x14ac:dyDescent="0.2">
      <c r="B1694" s="26"/>
      <c r="C1694" s="3"/>
      <c r="D1694" s="3"/>
      <c r="E1694" s="3"/>
      <c r="F1694" s="3"/>
      <c r="G1694" s="4"/>
      <c r="H1694" s="8" t="s">
        <v>3318</v>
      </c>
      <c r="I1694" s="8" t="s">
        <v>3319</v>
      </c>
      <c r="J1694" s="13">
        <v>1</v>
      </c>
      <c r="K1694" s="41" t="s">
        <v>2521</v>
      </c>
      <c r="L1694" s="16">
        <v>137</v>
      </c>
      <c r="M1694" s="39">
        <f t="shared" si="61"/>
        <v>109.60000000000001</v>
      </c>
      <c r="N1694" s="15" t="s">
        <v>3759</v>
      </c>
      <c r="O1694" s="22"/>
      <c r="P1694" s="27">
        <f t="shared" si="62"/>
        <v>0</v>
      </c>
      <c r="R1694" s="44">
        <v>20</v>
      </c>
    </row>
    <row r="1695" spans="2:18" ht="108" customHeight="1" outlineLevel="4" x14ac:dyDescent="0.2">
      <c r="B1695" s="26"/>
      <c r="C1695" s="3"/>
      <c r="D1695" s="3"/>
      <c r="E1695" s="3"/>
      <c r="F1695" s="3"/>
      <c r="G1695" s="4"/>
      <c r="H1695" s="8" t="s">
        <v>3320</v>
      </c>
      <c r="I1695" s="8" t="s">
        <v>3321</v>
      </c>
      <c r="J1695" s="13">
        <v>1</v>
      </c>
      <c r="K1695" s="41" t="s">
        <v>2521</v>
      </c>
      <c r="L1695" s="16">
        <v>137</v>
      </c>
      <c r="M1695" s="39">
        <f t="shared" si="61"/>
        <v>109.60000000000001</v>
      </c>
      <c r="N1695" s="15" t="s">
        <v>3759</v>
      </c>
      <c r="O1695" s="22"/>
      <c r="P1695" s="27">
        <f t="shared" si="62"/>
        <v>0</v>
      </c>
      <c r="R1695" s="44">
        <v>20</v>
      </c>
    </row>
    <row r="1696" spans="2:18" ht="108" customHeight="1" outlineLevel="4" x14ac:dyDescent="0.2">
      <c r="B1696" s="26"/>
      <c r="C1696" s="3"/>
      <c r="D1696" s="3"/>
      <c r="E1696" s="3"/>
      <c r="F1696" s="3"/>
      <c r="G1696" s="4"/>
      <c r="H1696" s="8" t="s">
        <v>3322</v>
      </c>
      <c r="I1696" s="8" t="s">
        <v>3323</v>
      </c>
      <c r="J1696" s="13">
        <v>1</v>
      </c>
      <c r="K1696" s="41" t="s">
        <v>2521</v>
      </c>
      <c r="L1696" s="16">
        <v>137</v>
      </c>
      <c r="M1696" s="39">
        <f t="shared" si="61"/>
        <v>109.60000000000001</v>
      </c>
      <c r="N1696" s="15" t="s">
        <v>3759</v>
      </c>
      <c r="O1696" s="22"/>
      <c r="P1696" s="27">
        <f t="shared" si="62"/>
        <v>0</v>
      </c>
      <c r="R1696" s="44">
        <v>20</v>
      </c>
    </row>
    <row r="1697" spans="2:18" ht="108" customHeight="1" outlineLevel="4" x14ac:dyDescent="0.2">
      <c r="B1697" s="26"/>
      <c r="C1697" s="3"/>
      <c r="D1697" s="3"/>
      <c r="E1697" s="3"/>
      <c r="F1697" s="3"/>
      <c r="G1697" s="4"/>
      <c r="H1697" s="8" t="s">
        <v>3324</v>
      </c>
      <c r="I1697" s="8" t="s">
        <v>3325</v>
      </c>
      <c r="J1697" s="13">
        <v>1</v>
      </c>
      <c r="K1697" s="41" t="s">
        <v>2521</v>
      </c>
      <c r="L1697" s="16">
        <v>137</v>
      </c>
      <c r="M1697" s="39">
        <f t="shared" si="61"/>
        <v>109.60000000000001</v>
      </c>
      <c r="N1697" s="15" t="s">
        <v>3759</v>
      </c>
      <c r="O1697" s="22"/>
      <c r="P1697" s="27">
        <f t="shared" si="62"/>
        <v>0</v>
      </c>
      <c r="R1697" s="44">
        <v>20</v>
      </c>
    </row>
    <row r="1698" spans="2:18" ht="108" customHeight="1" outlineLevel="4" x14ac:dyDescent="0.2">
      <c r="B1698" s="26"/>
      <c r="C1698" s="3"/>
      <c r="D1698" s="3"/>
      <c r="E1698" s="3"/>
      <c r="F1698" s="3"/>
      <c r="G1698" s="4"/>
      <c r="H1698" s="8" t="s">
        <v>3326</v>
      </c>
      <c r="I1698" s="8" t="s">
        <v>3327</v>
      </c>
      <c r="J1698" s="13">
        <v>1</v>
      </c>
      <c r="K1698" s="41" t="s">
        <v>2521</v>
      </c>
      <c r="L1698" s="16">
        <v>137</v>
      </c>
      <c r="M1698" s="39">
        <f t="shared" si="61"/>
        <v>109.60000000000001</v>
      </c>
      <c r="N1698" s="15" t="s">
        <v>3759</v>
      </c>
      <c r="O1698" s="22"/>
      <c r="P1698" s="27">
        <f t="shared" si="62"/>
        <v>0</v>
      </c>
      <c r="R1698" s="44">
        <v>20</v>
      </c>
    </row>
    <row r="1699" spans="2:18" ht="108" customHeight="1" outlineLevel="4" x14ac:dyDescent="0.2">
      <c r="B1699" s="26"/>
      <c r="C1699" s="3"/>
      <c r="D1699" s="3"/>
      <c r="E1699" s="3"/>
      <c r="F1699" s="3"/>
      <c r="G1699" s="4"/>
      <c r="H1699" s="8" t="s">
        <v>3328</v>
      </c>
      <c r="I1699" s="8" t="s">
        <v>3329</v>
      </c>
      <c r="J1699" s="13">
        <v>1</v>
      </c>
      <c r="K1699" s="41" t="s">
        <v>2521</v>
      </c>
      <c r="L1699" s="16">
        <v>137</v>
      </c>
      <c r="M1699" s="39">
        <f t="shared" si="61"/>
        <v>109.60000000000001</v>
      </c>
      <c r="N1699" s="15" t="s">
        <v>3759</v>
      </c>
      <c r="O1699" s="22"/>
      <c r="P1699" s="27">
        <f t="shared" si="62"/>
        <v>0</v>
      </c>
      <c r="R1699" s="44">
        <v>20</v>
      </c>
    </row>
    <row r="1700" spans="2:18" ht="108" customHeight="1" outlineLevel="4" x14ac:dyDescent="0.2">
      <c r="B1700" s="26"/>
      <c r="C1700" s="3"/>
      <c r="D1700" s="3"/>
      <c r="E1700" s="3"/>
      <c r="F1700" s="3"/>
      <c r="G1700" s="4"/>
      <c r="H1700" s="8" t="s">
        <v>3330</v>
      </c>
      <c r="I1700" s="8" t="s">
        <v>3331</v>
      </c>
      <c r="J1700" s="13">
        <v>1</v>
      </c>
      <c r="K1700" s="41" t="s">
        <v>2521</v>
      </c>
      <c r="L1700" s="16">
        <v>137</v>
      </c>
      <c r="M1700" s="39">
        <f t="shared" si="61"/>
        <v>109.60000000000001</v>
      </c>
      <c r="N1700" s="15" t="s">
        <v>3759</v>
      </c>
      <c r="O1700" s="22"/>
      <c r="P1700" s="27">
        <f t="shared" si="62"/>
        <v>0</v>
      </c>
      <c r="R1700" s="44">
        <v>20</v>
      </c>
    </row>
    <row r="1701" spans="2:18" ht="108" customHeight="1" outlineLevel="4" x14ac:dyDescent="0.2">
      <c r="B1701" s="26"/>
      <c r="C1701" s="3"/>
      <c r="D1701" s="3"/>
      <c r="E1701" s="3"/>
      <c r="F1701" s="3"/>
      <c r="G1701" s="4"/>
      <c r="H1701" s="8" t="s">
        <v>3332</v>
      </c>
      <c r="I1701" s="8" t="s">
        <v>3333</v>
      </c>
      <c r="J1701" s="13">
        <v>1</v>
      </c>
      <c r="K1701" s="41" t="s">
        <v>2521</v>
      </c>
      <c r="L1701" s="16">
        <v>137</v>
      </c>
      <c r="M1701" s="39">
        <f t="shared" si="61"/>
        <v>109.60000000000001</v>
      </c>
      <c r="N1701" s="15" t="s">
        <v>3760</v>
      </c>
      <c r="O1701" s="22"/>
      <c r="P1701" s="27">
        <f t="shared" si="62"/>
        <v>0</v>
      </c>
      <c r="R1701" s="44">
        <v>20</v>
      </c>
    </row>
    <row r="1702" spans="2:18" ht="108" customHeight="1" outlineLevel="4" x14ac:dyDescent="0.2">
      <c r="B1702" s="26"/>
      <c r="C1702" s="3"/>
      <c r="D1702" s="3"/>
      <c r="E1702" s="3"/>
      <c r="F1702" s="3"/>
      <c r="G1702" s="4"/>
      <c r="H1702" s="8" t="s">
        <v>3334</v>
      </c>
      <c r="I1702" s="8" t="s">
        <v>3335</v>
      </c>
      <c r="J1702" s="13">
        <v>1</v>
      </c>
      <c r="K1702" s="41" t="s">
        <v>2521</v>
      </c>
      <c r="L1702" s="16">
        <v>129</v>
      </c>
      <c r="M1702" s="39">
        <f t="shared" si="61"/>
        <v>103.2</v>
      </c>
      <c r="N1702" s="15" t="s">
        <v>3760</v>
      </c>
      <c r="O1702" s="22"/>
      <c r="P1702" s="27">
        <f t="shared" si="62"/>
        <v>0</v>
      </c>
      <c r="R1702" s="44">
        <v>20</v>
      </c>
    </row>
    <row r="1703" spans="2:18" ht="108" customHeight="1" outlineLevel="4" x14ac:dyDescent="0.2">
      <c r="B1703" s="26"/>
      <c r="C1703" s="3"/>
      <c r="D1703" s="3"/>
      <c r="E1703" s="3"/>
      <c r="F1703" s="3"/>
      <c r="G1703" s="4"/>
      <c r="H1703" s="8" t="s">
        <v>3336</v>
      </c>
      <c r="I1703" s="8" t="s">
        <v>3337</v>
      </c>
      <c r="J1703" s="13">
        <v>1</v>
      </c>
      <c r="K1703" s="41" t="s">
        <v>2521</v>
      </c>
      <c r="L1703" s="16">
        <v>137</v>
      </c>
      <c r="M1703" s="39">
        <f t="shared" si="61"/>
        <v>109.60000000000001</v>
      </c>
      <c r="N1703" s="15" t="s">
        <v>3759</v>
      </c>
      <c r="O1703" s="22"/>
      <c r="P1703" s="27">
        <f t="shared" si="62"/>
        <v>0</v>
      </c>
      <c r="R1703" s="44">
        <v>20</v>
      </c>
    </row>
    <row r="1704" spans="2:18" ht="67.5" customHeight="1" outlineLevel="4" x14ac:dyDescent="0.2">
      <c r="B1704" s="26"/>
      <c r="C1704" s="3"/>
      <c r="D1704" s="3"/>
      <c r="E1704" s="3"/>
      <c r="F1704" s="3"/>
      <c r="G1704" s="4"/>
      <c r="H1704" s="8" t="s">
        <v>3338</v>
      </c>
      <c r="I1704" s="8" t="s">
        <v>3339</v>
      </c>
      <c r="J1704" s="13">
        <v>1</v>
      </c>
      <c r="K1704" s="41" t="s">
        <v>2521</v>
      </c>
      <c r="L1704" s="16">
        <v>137</v>
      </c>
      <c r="M1704" s="39">
        <f t="shared" si="61"/>
        <v>109.60000000000001</v>
      </c>
      <c r="N1704" s="15" t="s">
        <v>3760</v>
      </c>
      <c r="O1704" s="22"/>
      <c r="P1704" s="27">
        <f t="shared" si="62"/>
        <v>0</v>
      </c>
      <c r="R1704" s="44">
        <v>20</v>
      </c>
    </row>
    <row r="1705" spans="2:18" outlineLevel="1" x14ac:dyDescent="0.2">
      <c r="B1705" s="24"/>
      <c r="C1705" s="1"/>
      <c r="D1705" s="1"/>
      <c r="E1705" s="1"/>
      <c r="F1705" s="1"/>
      <c r="G1705" s="2"/>
      <c r="H1705" s="6"/>
      <c r="I1705" s="7" t="s">
        <v>3340</v>
      </c>
      <c r="J1705" s="10"/>
      <c r="K1705" s="10"/>
      <c r="L1705" s="18"/>
      <c r="M1705" s="18"/>
      <c r="N1705" s="17"/>
      <c r="O1705" s="17"/>
      <c r="P1705" s="28"/>
      <c r="R1705" s="21"/>
    </row>
    <row r="1706" spans="2:18" outlineLevel="2" x14ac:dyDescent="0.2">
      <c r="B1706" s="24"/>
      <c r="C1706" s="1"/>
      <c r="D1706" s="1"/>
      <c r="E1706" s="1"/>
      <c r="F1706" s="1"/>
      <c r="G1706" s="2"/>
      <c r="H1706" s="6"/>
      <c r="I1706" s="7" t="s">
        <v>3341</v>
      </c>
      <c r="J1706" s="10"/>
      <c r="K1706" s="10"/>
      <c r="L1706" s="18"/>
      <c r="M1706" s="18"/>
      <c r="N1706" s="17"/>
      <c r="O1706" s="17"/>
      <c r="P1706" s="28"/>
      <c r="R1706" s="21"/>
    </row>
    <row r="1707" spans="2:18" ht="108" customHeight="1" outlineLevel="3" x14ac:dyDescent="0.2">
      <c r="B1707" s="26"/>
      <c r="C1707" s="3"/>
      <c r="D1707" s="3"/>
      <c r="E1707" s="3"/>
      <c r="F1707" s="3"/>
      <c r="G1707" s="4"/>
      <c r="H1707" s="8" t="s">
        <v>3342</v>
      </c>
      <c r="I1707" s="8" t="s">
        <v>3343</v>
      </c>
      <c r="J1707" s="13">
        <v>50</v>
      </c>
      <c r="K1707" s="41" t="s">
        <v>2623</v>
      </c>
      <c r="L1707" s="16">
        <v>6</v>
      </c>
      <c r="M1707" s="39">
        <f t="shared" ref="M1707:M1738" si="63">(L1707/100)*(100-R1707)</f>
        <v>4.2</v>
      </c>
      <c r="N1707" s="15" t="s">
        <v>3759</v>
      </c>
      <c r="O1707" s="23"/>
      <c r="P1707" s="29">
        <f t="shared" si="62"/>
        <v>0</v>
      </c>
      <c r="R1707" s="44">
        <v>30</v>
      </c>
    </row>
    <row r="1708" spans="2:18" ht="108" customHeight="1" outlineLevel="3" x14ac:dyDescent="0.2">
      <c r="B1708" s="26"/>
      <c r="C1708" s="3"/>
      <c r="D1708" s="3"/>
      <c r="E1708" s="3"/>
      <c r="F1708" s="3"/>
      <c r="G1708" s="4"/>
      <c r="H1708" s="8" t="s">
        <v>3344</v>
      </c>
      <c r="I1708" s="8" t="s">
        <v>3345</v>
      </c>
      <c r="J1708" s="13">
        <v>50</v>
      </c>
      <c r="K1708" s="41" t="s">
        <v>2623</v>
      </c>
      <c r="L1708" s="16">
        <v>6</v>
      </c>
      <c r="M1708" s="39">
        <f t="shared" si="63"/>
        <v>4.2</v>
      </c>
      <c r="N1708" s="15" t="s">
        <v>3759</v>
      </c>
      <c r="O1708" s="23"/>
      <c r="P1708" s="29">
        <f t="shared" si="62"/>
        <v>0</v>
      </c>
      <c r="R1708" s="44">
        <v>30</v>
      </c>
    </row>
    <row r="1709" spans="2:18" ht="108" customHeight="1" outlineLevel="3" x14ac:dyDescent="0.2">
      <c r="B1709" s="26"/>
      <c r="C1709" s="3"/>
      <c r="D1709" s="3"/>
      <c r="E1709" s="3"/>
      <c r="F1709" s="3"/>
      <c r="G1709" s="4"/>
      <c r="H1709" s="8" t="s">
        <v>3346</v>
      </c>
      <c r="I1709" s="8" t="s">
        <v>3347</v>
      </c>
      <c r="J1709" s="13">
        <v>50</v>
      </c>
      <c r="K1709" s="41" t="s">
        <v>2623</v>
      </c>
      <c r="L1709" s="16">
        <v>5</v>
      </c>
      <c r="M1709" s="39">
        <f t="shared" si="63"/>
        <v>3.5</v>
      </c>
      <c r="N1709" s="15" t="s">
        <v>3759</v>
      </c>
      <c r="O1709" s="23"/>
      <c r="P1709" s="29">
        <f t="shared" si="62"/>
        <v>0</v>
      </c>
      <c r="R1709" s="44">
        <v>30</v>
      </c>
    </row>
    <row r="1710" spans="2:18" ht="108" customHeight="1" outlineLevel="3" x14ac:dyDescent="0.2">
      <c r="B1710" s="26"/>
      <c r="C1710" s="3"/>
      <c r="D1710" s="3"/>
      <c r="E1710" s="3"/>
      <c r="F1710" s="3"/>
      <c r="G1710" s="4"/>
      <c r="H1710" s="8" t="s">
        <v>3348</v>
      </c>
      <c r="I1710" s="8" t="s">
        <v>3349</v>
      </c>
      <c r="J1710" s="13">
        <v>50</v>
      </c>
      <c r="K1710" s="41" t="s">
        <v>2623</v>
      </c>
      <c r="L1710" s="16">
        <v>5</v>
      </c>
      <c r="M1710" s="39">
        <f t="shared" si="63"/>
        <v>3.5</v>
      </c>
      <c r="N1710" s="15" t="s">
        <v>3759</v>
      </c>
      <c r="O1710" s="23"/>
      <c r="P1710" s="29">
        <f t="shared" si="62"/>
        <v>0</v>
      </c>
      <c r="R1710" s="44">
        <v>30</v>
      </c>
    </row>
    <row r="1711" spans="2:18" ht="108" customHeight="1" outlineLevel="3" x14ac:dyDescent="0.2">
      <c r="B1711" s="26"/>
      <c r="C1711" s="3"/>
      <c r="D1711" s="3"/>
      <c r="E1711" s="3"/>
      <c r="F1711" s="3"/>
      <c r="G1711" s="4"/>
      <c r="H1711" s="8" t="s">
        <v>3350</v>
      </c>
      <c r="I1711" s="8" t="s">
        <v>3351</v>
      </c>
      <c r="J1711" s="13">
        <v>50</v>
      </c>
      <c r="K1711" s="41" t="s">
        <v>2623</v>
      </c>
      <c r="L1711" s="16">
        <v>5</v>
      </c>
      <c r="M1711" s="39">
        <f t="shared" si="63"/>
        <v>3.5</v>
      </c>
      <c r="N1711" s="15" t="s">
        <v>3759</v>
      </c>
      <c r="O1711" s="22"/>
      <c r="P1711" s="27">
        <f t="shared" si="62"/>
        <v>0</v>
      </c>
      <c r="R1711" s="44">
        <v>30</v>
      </c>
    </row>
    <row r="1712" spans="2:18" ht="108" customHeight="1" outlineLevel="3" x14ac:dyDescent="0.2">
      <c r="B1712" s="26"/>
      <c r="C1712" s="3"/>
      <c r="D1712" s="3"/>
      <c r="E1712" s="3"/>
      <c r="F1712" s="3"/>
      <c r="G1712" s="4"/>
      <c r="H1712" s="8" t="s">
        <v>3352</v>
      </c>
      <c r="I1712" s="8" t="s">
        <v>3353</v>
      </c>
      <c r="J1712" s="13">
        <v>50</v>
      </c>
      <c r="K1712" s="41" t="s">
        <v>2623</v>
      </c>
      <c r="L1712" s="16">
        <v>6</v>
      </c>
      <c r="M1712" s="39">
        <f t="shared" si="63"/>
        <v>4.2</v>
      </c>
      <c r="N1712" s="15" t="s">
        <v>3759</v>
      </c>
      <c r="O1712" s="23"/>
      <c r="P1712" s="29">
        <f t="shared" si="62"/>
        <v>0</v>
      </c>
      <c r="R1712" s="44">
        <v>30</v>
      </c>
    </row>
    <row r="1713" spans="2:18" ht="108" customHeight="1" outlineLevel="3" x14ac:dyDescent="0.2">
      <c r="B1713" s="26"/>
      <c r="C1713" s="3"/>
      <c r="D1713" s="3"/>
      <c r="E1713" s="3"/>
      <c r="F1713" s="3"/>
      <c r="G1713" s="4"/>
      <c r="H1713" s="8" t="s">
        <v>3354</v>
      </c>
      <c r="I1713" s="8" t="s">
        <v>3355</v>
      </c>
      <c r="J1713" s="13">
        <v>50</v>
      </c>
      <c r="K1713" s="41" t="s">
        <v>2623</v>
      </c>
      <c r="L1713" s="16">
        <v>7</v>
      </c>
      <c r="M1713" s="39">
        <f t="shared" si="63"/>
        <v>4.9000000000000004</v>
      </c>
      <c r="N1713" s="15" t="s">
        <v>3759</v>
      </c>
      <c r="O1713" s="23"/>
      <c r="P1713" s="29">
        <f t="shared" si="62"/>
        <v>0</v>
      </c>
      <c r="R1713" s="44">
        <v>30</v>
      </c>
    </row>
    <row r="1714" spans="2:18" ht="108" customHeight="1" outlineLevel="3" x14ac:dyDescent="0.2">
      <c r="B1714" s="26"/>
      <c r="C1714" s="3"/>
      <c r="D1714" s="3"/>
      <c r="E1714" s="3"/>
      <c r="F1714" s="3"/>
      <c r="G1714" s="4"/>
      <c r="H1714" s="8" t="s">
        <v>3356</v>
      </c>
      <c r="I1714" s="8" t="s">
        <v>3357</v>
      </c>
      <c r="J1714" s="13">
        <v>1</v>
      </c>
      <c r="K1714" s="41" t="s">
        <v>2623</v>
      </c>
      <c r="L1714" s="16">
        <v>8</v>
      </c>
      <c r="M1714" s="39">
        <f t="shared" si="63"/>
        <v>5.6000000000000005</v>
      </c>
      <c r="N1714" s="15" t="s">
        <v>3759</v>
      </c>
      <c r="O1714" s="23"/>
      <c r="P1714" s="29">
        <f t="shared" si="62"/>
        <v>0</v>
      </c>
      <c r="R1714" s="44">
        <v>30</v>
      </c>
    </row>
    <row r="1715" spans="2:18" ht="108" customHeight="1" outlineLevel="3" x14ac:dyDescent="0.2">
      <c r="B1715" s="26"/>
      <c r="C1715" s="3"/>
      <c r="D1715" s="3"/>
      <c r="E1715" s="3"/>
      <c r="F1715" s="3"/>
      <c r="G1715" s="4"/>
      <c r="H1715" s="8" t="s">
        <v>3358</v>
      </c>
      <c r="I1715" s="8" t="s">
        <v>3359</v>
      </c>
      <c r="J1715" s="13">
        <v>50</v>
      </c>
      <c r="K1715" s="41" t="s">
        <v>2623</v>
      </c>
      <c r="L1715" s="16">
        <v>8</v>
      </c>
      <c r="M1715" s="39">
        <f t="shared" si="63"/>
        <v>5.6000000000000005</v>
      </c>
      <c r="N1715" s="15" t="s">
        <v>3759</v>
      </c>
      <c r="O1715" s="23"/>
      <c r="P1715" s="29">
        <f t="shared" si="62"/>
        <v>0</v>
      </c>
      <c r="R1715" s="44">
        <v>30</v>
      </c>
    </row>
    <row r="1716" spans="2:18" ht="108" customHeight="1" outlineLevel="3" x14ac:dyDescent="0.2">
      <c r="B1716" s="26"/>
      <c r="C1716" s="3"/>
      <c r="D1716" s="3"/>
      <c r="E1716" s="3"/>
      <c r="F1716" s="3"/>
      <c r="G1716" s="4"/>
      <c r="H1716" s="8" t="s">
        <v>3360</v>
      </c>
      <c r="I1716" s="8" t="s">
        <v>3361</v>
      </c>
      <c r="J1716" s="13">
        <v>50</v>
      </c>
      <c r="K1716" s="41" t="s">
        <v>2623</v>
      </c>
      <c r="L1716" s="16">
        <v>6</v>
      </c>
      <c r="M1716" s="39">
        <f t="shared" si="63"/>
        <v>4.2</v>
      </c>
      <c r="N1716" s="15" t="s">
        <v>3759</v>
      </c>
      <c r="O1716" s="22"/>
      <c r="P1716" s="27">
        <f t="shared" si="62"/>
        <v>0</v>
      </c>
      <c r="R1716" s="44">
        <v>30</v>
      </c>
    </row>
    <row r="1717" spans="2:18" ht="108" customHeight="1" outlineLevel="3" x14ac:dyDescent="0.2">
      <c r="B1717" s="26"/>
      <c r="C1717" s="3"/>
      <c r="D1717" s="3"/>
      <c r="E1717" s="3"/>
      <c r="F1717" s="3"/>
      <c r="G1717" s="4"/>
      <c r="H1717" s="8" t="s">
        <v>3362</v>
      </c>
      <c r="I1717" s="8" t="s">
        <v>3363</v>
      </c>
      <c r="J1717" s="13">
        <v>10</v>
      </c>
      <c r="K1717" s="41" t="s">
        <v>2623</v>
      </c>
      <c r="L1717" s="16">
        <v>22</v>
      </c>
      <c r="M1717" s="39">
        <f t="shared" si="63"/>
        <v>15.4</v>
      </c>
      <c r="N1717" s="15" t="s">
        <v>3759</v>
      </c>
      <c r="O1717" s="22"/>
      <c r="P1717" s="27">
        <f t="shared" si="62"/>
        <v>0</v>
      </c>
      <c r="R1717" s="44">
        <v>30</v>
      </c>
    </row>
    <row r="1718" spans="2:18" ht="108" customHeight="1" outlineLevel="3" x14ac:dyDescent="0.2">
      <c r="B1718" s="26"/>
      <c r="C1718" s="3"/>
      <c r="D1718" s="3"/>
      <c r="E1718" s="3"/>
      <c r="F1718" s="3"/>
      <c r="G1718" s="4"/>
      <c r="H1718" s="8" t="s">
        <v>3364</v>
      </c>
      <c r="I1718" s="8" t="s">
        <v>3365</v>
      </c>
      <c r="J1718" s="13">
        <v>10</v>
      </c>
      <c r="K1718" s="41" t="s">
        <v>2623</v>
      </c>
      <c r="L1718" s="16">
        <v>36.299999999999997</v>
      </c>
      <c r="M1718" s="39">
        <f t="shared" si="63"/>
        <v>25.41</v>
      </c>
      <c r="N1718" s="15" t="s">
        <v>3759</v>
      </c>
      <c r="O1718" s="22"/>
      <c r="P1718" s="27">
        <f t="shared" si="62"/>
        <v>0</v>
      </c>
      <c r="R1718" s="44">
        <v>30</v>
      </c>
    </row>
    <row r="1719" spans="2:18" ht="108" customHeight="1" outlineLevel="3" x14ac:dyDescent="0.2">
      <c r="B1719" s="26"/>
      <c r="C1719" s="3"/>
      <c r="D1719" s="3"/>
      <c r="E1719" s="3"/>
      <c r="F1719" s="3"/>
      <c r="G1719" s="4"/>
      <c r="H1719" s="8" t="s">
        <v>3366</v>
      </c>
      <c r="I1719" s="8" t="s">
        <v>3367</v>
      </c>
      <c r="J1719" s="13">
        <v>10</v>
      </c>
      <c r="K1719" s="41" t="s">
        <v>2623</v>
      </c>
      <c r="L1719" s="16">
        <v>39.6</v>
      </c>
      <c r="M1719" s="39">
        <f t="shared" si="63"/>
        <v>27.720000000000002</v>
      </c>
      <c r="N1719" s="15" t="s">
        <v>3759</v>
      </c>
      <c r="O1719" s="22"/>
      <c r="P1719" s="27">
        <f t="shared" si="62"/>
        <v>0</v>
      </c>
      <c r="R1719" s="44">
        <v>30</v>
      </c>
    </row>
    <row r="1720" spans="2:18" ht="108" customHeight="1" outlineLevel="3" x14ac:dyDescent="0.2">
      <c r="B1720" s="26"/>
      <c r="C1720" s="3"/>
      <c r="D1720" s="3"/>
      <c r="E1720" s="3"/>
      <c r="F1720" s="3"/>
      <c r="G1720" s="4"/>
      <c r="H1720" s="8" t="s">
        <v>3368</v>
      </c>
      <c r="I1720" s="8" t="s">
        <v>3369</v>
      </c>
      <c r="J1720" s="13">
        <v>10</v>
      </c>
      <c r="K1720" s="41" t="s">
        <v>2623</v>
      </c>
      <c r="L1720" s="16">
        <v>41.8</v>
      </c>
      <c r="M1720" s="39">
        <f t="shared" si="63"/>
        <v>29.259999999999998</v>
      </c>
      <c r="N1720" s="15" t="s">
        <v>3759</v>
      </c>
      <c r="O1720" s="22"/>
      <c r="P1720" s="27">
        <f t="shared" si="62"/>
        <v>0</v>
      </c>
      <c r="R1720" s="44">
        <v>30</v>
      </c>
    </row>
    <row r="1721" spans="2:18" ht="108" customHeight="1" outlineLevel="3" x14ac:dyDescent="0.2">
      <c r="B1721" s="26"/>
      <c r="C1721" s="3"/>
      <c r="D1721" s="3"/>
      <c r="E1721" s="3"/>
      <c r="F1721" s="3"/>
      <c r="G1721" s="4"/>
      <c r="H1721" s="8" t="s">
        <v>3370</v>
      </c>
      <c r="I1721" s="8" t="s">
        <v>3371</v>
      </c>
      <c r="J1721" s="13">
        <v>50</v>
      </c>
      <c r="K1721" s="41" t="s">
        <v>2623</v>
      </c>
      <c r="L1721" s="16">
        <v>5</v>
      </c>
      <c r="M1721" s="39">
        <f t="shared" si="63"/>
        <v>3.5</v>
      </c>
      <c r="N1721" s="15" t="s">
        <v>3759</v>
      </c>
      <c r="O1721" s="23"/>
      <c r="P1721" s="29">
        <f t="shared" si="62"/>
        <v>0</v>
      </c>
      <c r="R1721" s="44">
        <v>30</v>
      </c>
    </row>
    <row r="1722" spans="2:18" ht="108" customHeight="1" outlineLevel="3" x14ac:dyDescent="0.2">
      <c r="B1722" s="26"/>
      <c r="C1722" s="3"/>
      <c r="D1722" s="3"/>
      <c r="E1722" s="3"/>
      <c r="F1722" s="3"/>
      <c r="G1722" s="4"/>
      <c r="H1722" s="8" t="s">
        <v>3372</v>
      </c>
      <c r="I1722" s="8" t="s">
        <v>3373</v>
      </c>
      <c r="J1722" s="13">
        <v>50</v>
      </c>
      <c r="K1722" s="41" t="s">
        <v>2623</v>
      </c>
      <c r="L1722" s="16">
        <v>15</v>
      </c>
      <c r="M1722" s="39">
        <f t="shared" si="63"/>
        <v>10.5</v>
      </c>
      <c r="N1722" s="15" t="s">
        <v>3759</v>
      </c>
      <c r="O1722" s="23"/>
      <c r="P1722" s="29">
        <f t="shared" si="62"/>
        <v>0</v>
      </c>
      <c r="R1722" s="44">
        <v>30</v>
      </c>
    </row>
    <row r="1723" spans="2:18" ht="108" customHeight="1" outlineLevel="3" x14ac:dyDescent="0.2">
      <c r="B1723" s="26"/>
      <c r="C1723" s="3"/>
      <c r="D1723" s="3"/>
      <c r="E1723" s="3"/>
      <c r="F1723" s="3"/>
      <c r="G1723" s="4"/>
      <c r="H1723" s="8" t="s">
        <v>3374</v>
      </c>
      <c r="I1723" s="8" t="s">
        <v>3375</v>
      </c>
      <c r="J1723" s="13">
        <v>50</v>
      </c>
      <c r="K1723" s="41" t="s">
        <v>2623</v>
      </c>
      <c r="L1723" s="16">
        <v>5</v>
      </c>
      <c r="M1723" s="39">
        <f t="shared" si="63"/>
        <v>3.5</v>
      </c>
      <c r="N1723" s="15" t="s">
        <v>3759</v>
      </c>
      <c r="O1723" s="23"/>
      <c r="P1723" s="29">
        <f t="shared" si="62"/>
        <v>0</v>
      </c>
      <c r="R1723" s="44">
        <v>30</v>
      </c>
    </row>
    <row r="1724" spans="2:18" ht="108" customHeight="1" outlineLevel="3" x14ac:dyDescent="0.2">
      <c r="B1724" s="26"/>
      <c r="C1724" s="3"/>
      <c r="D1724" s="3"/>
      <c r="E1724" s="3"/>
      <c r="F1724" s="3"/>
      <c r="G1724" s="4"/>
      <c r="H1724" s="8" t="s">
        <v>3376</v>
      </c>
      <c r="I1724" s="8" t="s">
        <v>3377</v>
      </c>
      <c r="J1724" s="13">
        <v>50</v>
      </c>
      <c r="K1724" s="41" t="s">
        <v>2623</v>
      </c>
      <c r="L1724" s="16">
        <v>6</v>
      </c>
      <c r="M1724" s="39">
        <f t="shared" si="63"/>
        <v>4.2</v>
      </c>
      <c r="N1724" s="15" t="s">
        <v>3759</v>
      </c>
      <c r="O1724" s="23"/>
      <c r="P1724" s="29">
        <f t="shared" si="62"/>
        <v>0</v>
      </c>
      <c r="R1724" s="44">
        <v>30</v>
      </c>
    </row>
    <row r="1725" spans="2:18" ht="108" customHeight="1" outlineLevel="3" x14ac:dyDescent="0.2">
      <c r="B1725" s="26"/>
      <c r="C1725" s="3"/>
      <c r="D1725" s="3"/>
      <c r="E1725" s="3"/>
      <c r="F1725" s="3"/>
      <c r="G1725" s="4"/>
      <c r="H1725" s="8" t="s">
        <v>3378</v>
      </c>
      <c r="I1725" s="8" t="s">
        <v>3379</v>
      </c>
      <c r="J1725" s="13">
        <v>50</v>
      </c>
      <c r="K1725" s="41" t="s">
        <v>2623</v>
      </c>
      <c r="L1725" s="16">
        <v>5</v>
      </c>
      <c r="M1725" s="39">
        <f t="shared" si="63"/>
        <v>3.5</v>
      </c>
      <c r="N1725" s="15" t="s">
        <v>3759</v>
      </c>
      <c r="O1725" s="23"/>
      <c r="P1725" s="29">
        <f t="shared" si="62"/>
        <v>0</v>
      </c>
      <c r="R1725" s="44">
        <v>30</v>
      </c>
    </row>
    <row r="1726" spans="2:18" ht="108" customHeight="1" outlineLevel="3" x14ac:dyDescent="0.2">
      <c r="B1726" s="26"/>
      <c r="C1726" s="3"/>
      <c r="D1726" s="3"/>
      <c r="E1726" s="3"/>
      <c r="F1726" s="3"/>
      <c r="G1726" s="4"/>
      <c r="H1726" s="8" t="s">
        <v>3380</v>
      </c>
      <c r="I1726" s="8" t="s">
        <v>3381</v>
      </c>
      <c r="J1726" s="13">
        <v>50</v>
      </c>
      <c r="K1726" s="41" t="s">
        <v>2623</v>
      </c>
      <c r="L1726" s="16">
        <v>6</v>
      </c>
      <c r="M1726" s="39">
        <f t="shared" si="63"/>
        <v>4.2</v>
      </c>
      <c r="N1726" s="15" t="s">
        <v>3759</v>
      </c>
      <c r="O1726" s="23"/>
      <c r="P1726" s="29">
        <f t="shared" si="62"/>
        <v>0</v>
      </c>
      <c r="R1726" s="44">
        <v>30</v>
      </c>
    </row>
    <row r="1727" spans="2:18" ht="108" customHeight="1" outlineLevel="3" x14ac:dyDescent="0.2">
      <c r="B1727" s="26"/>
      <c r="C1727" s="3"/>
      <c r="D1727" s="3"/>
      <c r="E1727" s="3"/>
      <c r="F1727" s="3"/>
      <c r="G1727" s="4"/>
      <c r="H1727" s="8" t="s">
        <v>3382</v>
      </c>
      <c r="I1727" s="8" t="s">
        <v>3383</v>
      </c>
      <c r="J1727" s="13">
        <v>50</v>
      </c>
      <c r="K1727" s="41" t="s">
        <v>2623</v>
      </c>
      <c r="L1727" s="16">
        <v>6</v>
      </c>
      <c r="M1727" s="39">
        <f t="shared" si="63"/>
        <v>4.2</v>
      </c>
      <c r="N1727" s="15" t="s">
        <v>3759</v>
      </c>
      <c r="O1727" s="23"/>
      <c r="P1727" s="29">
        <f t="shared" si="62"/>
        <v>0</v>
      </c>
      <c r="R1727" s="44">
        <v>30</v>
      </c>
    </row>
    <row r="1728" spans="2:18" ht="108" customHeight="1" outlineLevel="3" x14ac:dyDescent="0.2">
      <c r="B1728" s="26"/>
      <c r="C1728" s="3"/>
      <c r="D1728" s="3"/>
      <c r="E1728" s="3"/>
      <c r="F1728" s="3"/>
      <c r="G1728" s="4"/>
      <c r="H1728" s="8" t="s">
        <v>3384</v>
      </c>
      <c r="I1728" s="8" t="s">
        <v>3385</v>
      </c>
      <c r="J1728" s="13">
        <v>50</v>
      </c>
      <c r="K1728" s="41" t="s">
        <v>2623</v>
      </c>
      <c r="L1728" s="16">
        <v>8</v>
      </c>
      <c r="M1728" s="39">
        <f t="shared" si="63"/>
        <v>5.6000000000000005</v>
      </c>
      <c r="N1728" s="15" t="s">
        <v>3759</v>
      </c>
      <c r="O1728" s="22"/>
      <c r="P1728" s="27">
        <f t="shared" si="62"/>
        <v>0</v>
      </c>
      <c r="R1728" s="44">
        <v>30</v>
      </c>
    </row>
    <row r="1729" spans="2:18" ht="108" customHeight="1" outlineLevel="3" x14ac:dyDescent="0.2">
      <c r="B1729" s="26"/>
      <c r="C1729" s="3"/>
      <c r="D1729" s="3"/>
      <c r="E1729" s="3"/>
      <c r="F1729" s="3"/>
      <c r="G1729" s="4"/>
      <c r="H1729" s="8" t="s">
        <v>3386</v>
      </c>
      <c r="I1729" s="8" t="s">
        <v>3387</v>
      </c>
      <c r="J1729" s="13">
        <v>50</v>
      </c>
      <c r="K1729" s="41" t="s">
        <v>2623</v>
      </c>
      <c r="L1729" s="16">
        <v>6</v>
      </c>
      <c r="M1729" s="39">
        <f t="shared" si="63"/>
        <v>4.2</v>
      </c>
      <c r="N1729" s="15" t="s">
        <v>3759</v>
      </c>
      <c r="O1729" s="22"/>
      <c r="P1729" s="27">
        <f t="shared" si="62"/>
        <v>0</v>
      </c>
      <c r="R1729" s="44">
        <v>30</v>
      </c>
    </row>
    <row r="1730" spans="2:18" ht="108" customHeight="1" outlineLevel="3" x14ac:dyDescent="0.2">
      <c r="B1730" s="26"/>
      <c r="C1730" s="3"/>
      <c r="D1730" s="3"/>
      <c r="E1730" s="3"/>
      <c r="F1730" s="3"/>
      <c r="G1730" s="4"/>
      <c r="H1730" s="8" t="s">
        <v>3388</v>
      </c>
      <c r="I1730" s="8" t="s">
        <v>3389</v>
      </c>
      <c r="J1730" s="13">
        <v>50</v>
      </c>
      <c r="K1730" s="41" t="s">
        <v>2623</v>
      </c>
      <c r="L1730" s="16">
        <v>6</v>
      </c>
      <c r="M1730" s="39">
        <f t="shared" si="63"/>
        <v>4.2</v>
      </c>
      <c r="N1730" s="15" t="s">
        <v>3759</v>
      </c>
      <c r="O1730" s="22"/>
      <c r="P1730" s="27">
        <f t="shared" si="62"/>
        <v>0</v>
      </c>
      <c r="R1730" s="44">
        <v>30</v>
      </c>
    </row>
    <row r="1731" spans="2:18" ht="108" customHeight="1" outlineLevel="3" x14ac:dyDescent="0.2">
      <c r="B1731" s="26"/>
      <c r="C1731" s="3"/>
      <c r="D1731" s="3"/>
      <c r="E1731" s="3"/>
      <c r="F1731" s="3"/>
      <c r="G1731" s="4"/>
      <c r="H1731" s="8" t="s">
        <v>3390</v>
      </c>
      <c r="I1731" s="8" t="s">
        <v>3391</v>
      </c>
      <c r="J1731" s="13">
        <v>25</v>
      </c>
      <c r="K1731" s="41" t="s">
        <v>2623</v>
      </c>
      <c r="L1731" s="16">
        <v>14</v>
      </c>
      <c r="M1731" s="39">
        <f t="shared" si="63"/>
        <v>9.8000000000000007</v>
      </c>
      <c r="N1731" s="15" t="s">
        <v>3759</v>
      </c>
      <c r="O1731" s="22"/>
      <c r="P1731" s="27">
        <f t="shared" si="62"/>
        <v>0</v>
      </c>
      <c r="R1731" s="44">
        <v>30</v>
      </c>
    </row>
    <row r="1732" spans="2:18" ht="108" customHeight="1" outlineLevel="3" x14ac:dyDescent="0.2">
      <c r="B1732" s="26"/>
      <c r="C1732" s="3"/>
      <c r="D1732" s="3"/>
      <c r="E1732" s="3"/>
      <c r="F1732" s="3"/>
      <c r="G1732" s="4"/>
      <c r="H1732" s="8" t="s">
        <v>3392</v>
      </c>
      <c r="I1732" s="8" t="s">
        <v>3393</v>
      </c>
      <c r="J1732" s="13">
        <v>25</v>
      </c>
      <c r="K1732" s="41" t="s">
        <v>2623</v>
      </c>
      <c r="L1732" s="16">
        <v>14</v>
      </c>
      <c r="M1732" s="39">
        <f t="shared" si="63"/>
        <v>9.8000000000000007</v>
      </c>
      <c r="N1732" s="15" t="s">
        <v>3759</v>
      </c>
      <c r="O1732" s="22"/>
      <c r="P1732" s="27">
        <f t="shared" si="62"/>
        <v>0</v>
      </c>
      <c r="R1732" s="44">
        <v>30</v>
      </c>
    </row>
    <row r="1733" spans="2:18" ht="108" customHeight="1" outlineLevel="3" x14ac:dyDescent="0.2">
      <c r="B1733" s="26"/>
      <c r="C1733" s="3"/>
      <c r="D1733" s="3"/>
      <c r="E1733" s="3"/>
      <c r="F1733" s="3"/>
      <c r="G1733" s="4"/>
      <c r="H1733" s="8" t="s">
        <v>3394</v>
      </c>
      <c r="I1733" s="8" t="s">
        <v>3395</v>
      </c>
      <c r="J1733" s="13">
        <v>25</v>
      </c>
      <c r="K1733" s="41" t="s">
        <v>2623</v>
      </c>
      <c r="L1733" s="16">
        <v>14</v>
      </c>
      <c r="M1733" s="39">
        <f t="shared" si="63"/>
        <v>9.8000000000000007</v>
      </c>
      <c r="N1733" s="15" t="s">
        <v>3759</v>
      </c>
      <c r="O1733" s="22"/>
      <c r="P1733" s="27">
        <f t="shared" si="62"/>
        <v>0</v>
      </c>
      <c r="R1733" s="44">
        <v>30</v>
      </c>
    </row>
    <row r="1734" spans="2:18" ht="108" customHeight="1" outlineLevel="3" x14ac:dyDescent="0.2">
      <c r="B1734" s="26"/>
      <c r="C1734" s="3"/>
      <c r="D1734" s="3"/>
      <c r="E1734" s="3"/>
      <c r="F1734" s="3"/>
      <c r="G1734" s="4"/>
      <c r="H1734" s="8" t="s">
        <v>3396</v>
      </c>
      <c r="I1734" s="8" t="s">
        <v>3397</v>
      </c>
      <c r="J1734" s="13">
        <v>25</v>
      </c>
      <c r="K1734" s="41" t="s">
        <v>2623</v>
      </c>
      <c r="L1734" s="16">
        <v>14</v>
      </c>
      <c r="M1734" s="39">
        <f t="shared" si="63"/>
        <v>9.8000000000000007</v>
      </c>
      <c r="N1734" s="15" t="s">
        <v>3759</v>
      </c>
      <c r="O1734" s="23"/>
      <c r="P1734" s="29">
        <f t="shared" si="62"/>
        <v>0</v>
      </c>
      <c r="R1734" s="44">
        <v>30</v>
      </c>
    </row>
    <row r="1735" spans="2:18" ht="108" customHeight="1" outlineLevel="3" x14ac:dyDescent="0.2">
      <c r="B1735" s="26"/>
      <c r="C1735" s="3"/>
      <c r="D1735" s="3"/>
      <c r="E1735" s="3"/>
      <c r="F1735" s="3"/>
      <c r="G1735" s="4"/>
      <c r="H1735" s="8" t="s">
        <v>3398</v>
      </c>
      <c r="I1735" s="8" t="s">
        <v>3399</v>
      </c>
      <c r="J1735" s="13">
        <v>25</v>
      </c>
      <c r="K1735" s="41" t="s">
        <v>2623</v>
      </c>
      <c r="L1735" s="16">
        <v>14</v>
      </c>
      <c r="M1735" s="39">
        <f t="shared" si="63"/>
        <v>9.8000000000000007</v>
      </c>
      <c r="N1735" s="15" t="s">
        <v>3759</v>
      </c>
      <c r="O1735" s="23"/>
      <c r="P1735" s="29">
        <f t="shared" si="62"/>
        <v>0</v>
      </c>
      <c r="R1735" s="44">
        <v>30</v>
      </c>
    </row>
    <row r="1736" spans="2:18" ht="108" customHeight="1" outlineLevel="3" x14ac:dyDescent="0.2">
      <c r="B1736" s="26"/>
      <c r="C1736" s="3"/>
      <c r="D1736" s="3"/>
      <c r="E1736" s="3"/>
      <c r="F1736" s="3"/>
      <c r="G1736" s="4"/>
      <c r="H1736" s="8" t="s">
        <v>3400</v>
      </c>
      <c r="I1736" s="8" t="s">
        <v>3401</v>
      </c>
      <c r="J1736" s="13">
        <v>25</v>
      </c>
      <c r="K1736" s="41" t="s">
        <v>2623</v>
      </c>
      <c r="L1736" s="16">
        <v>14</v>
      </c>
      <c r="M1736" s="39">
        <f t="shared" si="63"/>
        <v>9.8000000000000007</v>
      </c>
      <c r="N1736" s="15" t="s">
        <v>3759</v>
      </c>
      <c r="O1736" s="23"/>
      <c r="P1736" s="29">
        <f t="shared" si="62"/>
        <v>0</v>
      </c>
      <c r="R1736" s="44">
        <v>30</v>
      </c>
    </row>
    <row r="1737" spans="2:18" ht="108" customHeight="1" outlineLevel="3" x14ac:dyDescent="0.2">
      <c r="B1737" s="26"/>
      <c r="C1737" s="3"/>
      <c r="D1737" s="3"/>
      <c r="E1737" s="3"/>
      <c r="F1737" s="3"/>
      <c r="G1737" s="4"/>
      <c r="H1737" s="8" t="s">
        <v>3402</v>
      </c>
      <c r="I1737" s="8" t="s">
        <v>3403</v>
      </c>
      <c r="J1737" s="13">
        <v>25</v>
      </c>
      <c r="K1737" s="41" t="s">
        <v>2623</v>
      </c>
      <c r="L1737" s="16">
        <v>14</v>
      </c>
      <c r="M1737" s="39">
        <f t="shared" si="63"/>
        <v>9.8000000000000007</v>
      </c>
      <c r="N1737" s="15" t="s">
        <v>3759</v>
      </c>
      <c r="O1737" s="23"/>
      <c r="P1737" s="29">
        <f t="shared" ref="P1737:P1789" si="64">M1737*O1737</f>
        <v>0</v>
      </c>
      <c r="R1737" s="44">
        <v>30</v>
      </c>
    </row>
    <row r="1738" spans="2:18" ht="108" customHeight="1" outlineLevel="3" x14ac:dyDescent="0.2">
      <c r="B1738" s="26"/>
      <c r="C1738" s="3"/>
      <c r="D1738" s="3"/>
      <c r="E1738" s="3"/>
      <c r="F1738" s="3"/>
      <c r="G1738" s="4"/>
      <c r="H1738" s="8" t="s">
        <v>3404</v>
      </c>
      <c r="I1738" s="8" t="s">
        <v>3405</v>
      </c>
      <c r="J1738" s="13">
        <v>1</v>
      </c>
      <c r="K1738" s="41" t="s">
        <v>2623</v>
      </c>
      <c r="L1738" s="16">
        <v>5</v>
      </c>
      <c r="M1738" s="39">
        <f t="shared" si="63"/>
        <v>3.5</v>
      </c>
      <c r="N1738" s="15" t="s">
        <v>3759</v>
      </c>
      <c r="O1738" s="23"/>
      <c r="P1738" s="29">
        <f t="shared" si="64"/>
        <v>0</v>
      </c>
      <c r="R1738" s="44">
        <v>30</v>
      </c>
    </row>
    <row r="1739" spans="2:18" ht="11.25" customHeight="1" outlineLevel="1" x14ac:dyDescent="0.2">
      <c r="B1739" s="24"/>
      <c r="C1739" s="1"/>
      <c r="D1739" s="1"/>
      <c r="E1739" s="1"/>
      <c r="F1739" s="1"/>
      <c r="G1739" s="2"/>
      <c r="H1739" s="6"/>
      <c r="I1739" s="7" t="s">
        <v>3406</v>
      </c>
      <c r="J1739" s="10"/>
      <c r="K1739" s="10"/>
      <c r="L1739" s="18"/>
      <c r="M1739" s="18"/>
      <c r="N1739" s="12"/>
      <c r="O1739" s="12"/>
      <c r="P1739" s="25"/>
      <c r="R1739" s="21"/>
    </row>
    <row r="1740" spans="2:18" ht="11.25" customHeight="1" outlineLevel="2" x14ac:dyDescent="0.2">
      <c r="B1740" s="24"/>
      <c r="C1740" s="1"/>
      <c r="D1740" s="1"/>
      <c r="E1740" s="1"/>
      <c r="F1740" s="1"/>
      <c r="G1740" s="2"/>
      <c r="H1740" s="6"/>
      <c r="I1740" s="7" t="s">
        <v>4</v>
      </c>
      <c r="J1740" s="10"/>
      <c r="K1740" s="10"/>
      <c r="L1740" s="18"/>
      <c r="M1740" s="18"/>
      <c r="N1740" s="12"/>
      <c r="O1740" s="12"/>
      <c r="P1740" s="25"/>
      <c r="R1740" s="21"/>
    </row>
    <row r="1741" spans="2:18" ht="11.25" customHeight="1" outlineLevel="3" x14ac:dyDescent="0.2">
      <c r="B1741" s="24"/>
      <c r="C1741" s="1"/>
      <c r="D1741" s="1"/>
      <c r="E1741" s="1"/>
      <c r="F1741" s="1"/>
      <c r="G1741" s="2"/>
      <c r="H1741" s="6"/>
      <c r="I1741" s="7" t="s">
        <v>3407</v>
      </c>
      <c r="J1741" s="10"/>
      <c r="K1741" s="10"/>
      <c r="L1741" s="18"/>
      <c r="M1741" s="18"/>
      <c r="N1741" s="12"/>
      <c r="O1741" s="12"/>
      <c r="P1741" s="25"/>
      <c r="R1741" s="21"/>
    </row>
    <row r="1742" spans="2:18" ht="108" customHeight="1" outlineLevel="4" x14ac:dyDescent="0.2">
      <c r="B1742" s="26"/>
      <c r="C1742" s="3"/>
      <c r="D1742" s="3"/>
      <c r="E1742" s="3"/>
      <c r="F1742" s="3"/>
      <c r="G1742" s="4"/>
      <c r="H1742" s="8" t="s">
        <v>3408</v>
      </c>
      <c r="I1742" s="8" t="s">
        <v>3409</v>
      </c>
      <c r="J1742" s="13">
        <v>1</v>
      </c>
      <c r="K1742" s="41" t="s">
        <v>2516</v>
      </c>
      <c r="L1742" s="16">
        <v>165</v>
      </c>
      <c r="M1742" s="39">
        <f>(L1742/100)*(100-R1742)</f>
        <v>99</v>
      </c>
      <c r="N1742" s="15" t="s">
        <v>3759</v>
      </c>
      <c r="O1742" s="22"/>
      <c r="P1742" s="27">
        <f t="shared" si="64"/>
        <v>0</v>
      </c>
      <c r="R1742" s="44">
        <v>40</v>
      </c>
    </row>
    <row r="1743" spans="2:18" outlineLevel="1" x14ac:dyDescent="0.2">
      <c r="B1743" s="24"/>
      <c r="C1743" s="1"/>
      <c r="D1743" s="1"/>
      <c r="E1743" s="1"/>
      <c r="F1743" s="1"/>
      <c r="G1743" s="2"/>
      <c r="H1743" s="6"/>
      <c r="I1743" s="7" t="s">
        <v>3410</v>
      </c>
      <c r="J1743" s="10"/>
      <c r="K1743" s="10"/>
      <c r="L1743" s="18"/>
      <c r="M1743" s="18"/>
      <c r="N1743" s="12"/>
      <c r="O1743" s="12"/>
      <c r="P1743" s="25"/>
      <c r="R1743" s="21"/>
    </row>
    <row r="1744" spans="2:18" outlineLevel="2" x14ac:dyDescent="0.2">
      <c r="B1744" s="24"/>
      <c r="C1744" s="1"/>
      <c r="D1744" s="1"/>
      <c r="E1744" s="1"/>
      <c r="F1744" s="1"/>
      <c r="G1744" s="2"/>
      <c r="H1744" s="6"/>
      <c r="I1744" s="7" t="s">
        <v>3411</v>
      </c>
      <c r="J1744" s="10"/>
      <c r="K1744" s="10"/>
      <c r="L1744" s="18"/>
      <c r="M1744" s="18"/>
      <c r="N1744" s="12"/>
      <c r="O1744" s="12"/>
      <c r="P1744" s="25"/>
      <c r="R1744" s="21"/>
    </row>
    <row r="1745" spans="2:18" ht="108" customHeight="1" outlineLevel="3" x14ac:dyDescent="0.2">
      <c r="B1745" s="26"/>
      <c r="C1745" s="3"/>
      <c r="D1745" s="3"/>
      <c r="E1745" s="3"/>
      <c r="F1745" s="3"/>
      <c r="G1745" s="4"/>
      <c r="H1745" s="8" t="s">
        <v>3412</v>
      </c>
      <c r="I1745" s="8" t="s">
        <v>3413</v>
      </c>
      <c r="J1745" s="13">
        <v>1</v>
      </c>
      <c r="K1745" s="41" t="s">
        <v>9</v>
      </c>
      <c r="L1745" s="16">
        <v>537</v>
      </c>
      <c r="M1745" s="39">
        <f t="shared" ref="M1745:M1751" si="65">(L1745/100)*(100-R1745)</f>
        <v>483.3</v>
      </c>
      <c r="N1745" s="15" t="s">
        <v>3759</v>
      </c>
      <c r="O1745" s="22"/>
      <c r="P1745" s="27">
        <f t="shared" si="64"/>
        <v>0</v>
      </c>
      <c r="R1745" s="44">
        <v>10</v>
      </c>
    </row>
    <row r="1746" spans="2:18" ht="108" customHeight="1" outlineLevel="3" x14ac:dyDescent="0.2">
      <c r="B1746" s="26"/>
      <c r="C1746" s="3"/>
      <c r="D1746" s="3"/>
      <c r="E1746" s="3"/>
      <c r="F1746" s="3"/>
      <c r="G1746" s="4"/>
      <c r="H1746" s="8" t="s">
        <v>3414</v>
      </c>
      <c r="I1746" s="8" t="s">
        <v>3415</v>
      </c>
      <c r="J1746" s="13">
        <v>1</v>
      </c>
      <c r="K1746" s="41" t="s">
        <v>9</v>
      </c>
      <c r="L1746" s="16">
        <v>466</v>
      </c>
      <c r="M1746" s="39">
        <f t="shared" si="65"/>
        <v>419.40000000000003</v>
      </c>
      <c r="N1746" s="15" t="s">
        <v>3759</v>
      </c>
      <c r="O1746" s="22"/>
      <c r="P1746" s="27">
        <f t="shared" si="64"/>
        <v>0</v>
      </c>
      <c r="R1746" s="44">
        <v>10</v>
      </c>
    </row>
    <row r="1747" spans="2:18" ht="108" customHeight="1" outlineLevel="3" x14ac:dyDescent="0.2">
      <c r="B1747" s="26"/>
      <c r="C1747" s="3"/>
      <c r="D1747" s="3"/>
      <c r="E1747" s="3"/>
      <c r="F1747" s="3"/>
      <c r="G1747" s="4"/>
      <c r="H1747" s="8" t="s">
        <v>3416</v>
      </c>
      <c r="I1747" s="8" t="s">
        <v>3417</v>
      </c>
      <c r="J1747" s="13">
        <v>1</v>
      </c>
      <c r="K1747" s="41" t="s">
        <v>9</v>
      </c>
      <c r="L1747" s="16">
        <v>513</v>
      </c>
      <c r="M1747" s="39">
        <f t="shared" si="65"/>
        <v>461.7</v>
      </c>
      <c r="N1747" s="15" t="s">
        <v>3759</v>
      </c>
      <c r="O1747" s="22"/>
      <c r="P1747" s="27">
        <f t="shared" si="64"/>
        <v>0</v>
      </c>
      <c r="R1747" s="44">
        <v>10</v>
      </c>
    </row>
    <row r="1748" spans="2:18" ht="108" customHeight="1" outlineLevel="3" x14ac:dyDescent="0.2">
      <c r="B1748" s="26"/>
      <c r="C1748" s="3"/>
      <c r="D1748" s="3"/>
      <c r="E1748" s="3"/>
      <c r="F1748" s="3"/>
      <c r="G1748" s="4"/>
      <c r="H1748" s="8" t="s">
        <v>3418</v>
      </c>
      <c r="I1748" s="8" t="s">
        <v>3419</v>
      </c>
      <c r="J1748" s="13">
        <v>1</v>
      </c>
      <c r="K1748" s="41" t="s">
        <v>9</v>
      </c>
      <c r="L1748" s="16">
        <v>570</v>
      </c>
      <c r="M1748" s="39">
        <f t="shared" si="65"/>
        <v>513</v>
      </c>
      <c r="N1748" s="15" t="s">
        <v>3759</v>
      </c>
      <c r="O1748" s="22"/>
      <c r="P1748" s="27">
        <f t="shared" si="64"/>
        <v>0</v>
      </c>
      <c r="R1748" s="44">
        <v>10</v>
      </c>
    </row>
    <row r="1749" spans="2:18" ht="108" customHeight="1" outlineLevel="3" x14ac:dyDescent="0.2">
      <c r="B1749" s="26"/>
      <c r="C1749" s="3"/>
      <c r="D1749" s="3"/>
      <c r="E1749" s="3"/>
      <c r="F1749" s="3"/>
      <c r="G1749" s="4"/>
      <c r="H1749" s="8" t="s">
        <v>3420</v>
      </c>
      <c r="I1749" s="8" t="s">
        <v>3421</v>
      </c>
      <c r="J1749" s="13">
        <v>1</v>
      </c>
      <c r="K1749" s="41" t="s">
        <v>9</v>
      </c>
      <c r="L1749" s="16">
        <v>684</v>
      </c>
      <c r="M1749" s="39">
        <f t="shared" si="65"/>
        <v>615.6</v>
      </c>
      <c r="N1749" s="15" t="s">
        <v>3759</v>
      </c>
      <c r="O1749" s="22"/>
      <c r="P1749" s="27">
        <f t="shared" si="64"/>
        <v>0</v>
      </c>
      <c r="R1749" s="44">
        <v>10</v>
      </c>
    </row>
    <row r="1750" spans="2:18" ht="108" customHeight="1" outlineLevel="3" x14ac:dyDescent="0.2">
      <c r="B1750" s="26"/>
      <c r="C1750" s="3"/>
      <c r="D1750" s="3"/>
      <c r="E1750" s="3"/>
      <c r="F1750" s="3"/>
      <c r="G1750" s="4"/>
      <c r="H1750" s="8" t="s">
        <v>3422</v>
      </c>
      <c r="I1750" s="8" t="s">
        <v>3423</v>
      </c>
      <c r="J1750" s="13">
        <v>1</v>
      </c>
      <c r="K1750" s="41" t="s">
        <v>9</v>
      </c>
      <c r="L1750" s="16">
        <v>783</v>
      </c>
      <c r="M1750" s="39">
        <f t="shared" si="65"/>
        <v>704.7</v>
      </c>
      <c r="N1750" s="15" t="s">
        <v>3759</v>
      </c>
      <c r="O1750" s="22"/>
      <c r="P1750" s="27">
        <f t="shared" si="64"/>
        <v>0</v>
      </c>
      <c r="R1750" s="44">
        <v>10</v>
      </c>
    </row>
    <row r="1751" spans="2:18" ht="108" customHeight="1" outlineLevel="3" x14ac:dyDescent="0.2">
      <c r="B1751" s="26"/>
      <c r="C1751" s="3"/>
      <c r="D1751" s="3"/>
      <c r="E1751" s="3"/>
      <c r="F1751" s="3"/>
      <c r="G1751" s="4"/>
      <c r="H1751" s="8" t="s">
        <v>3424</v>
      </c>
      <c r="I1751" s="8" t="s">
        <v>3425</v>
      </c>
      <c r="J1751" s="13">
        <v>1</v>
      </c>
      <c r="K1751" s="41" t="s">
        <v>9</v>
      </c>
      <c r="L1751" s="16">
        <v>671</v>
      </c>
      <c r="M1751" s="39">
        <f t="shared" si="65"/>
        <v>603.9</v>
      </c>
      <c r="N1751" s="15" t="s">
        <v>3759</v>
      </c>
      <c r="O1751" s="22"/>
      <c r="P1751" s="27">
        <f t="shared" si="64"/>
        <v>0</v>
      </c>
      <c r="R1751" s="44">
        <v>10</v>
      </c>
    </row>
    <row r="1752" spans="2:18" x14ac:dyDescent="0.2">
      <c r="B1752" s="24"/>
      <c r="C1752" s="1"/>
      <c r="D1752" s="1"/>
      <c r="E1752" s="1"/>
      <c r="F1752" s="1"/>
      <c r="G1752" s="2"/>
      <c r="H1752" s="6"/>
      <c r="I1752" s="7" t="s">
        <v>3426</v>
      </c>
      <c r="J1752" s="10"/>
      <c r="K1752" s="10"/>
      <c r="L1752" s="11"/>
      <c r="M1752" s="11"/>
      <c r="N1752" s="12"/>
      <c r="O1752" s="12"/>
      <c r="P1752" s="25"/>
      <c r="R1752" s="21"/>
    </row>
    <row r="1753" spans="2:18" outlineLevel="1" x14ac:dyDescent="0.2">
      <c r="B1753" s="24"/>
      <c r="C1753" s="1"/>
      <c r="D1753" s="1"/>
      <c r="E1753" s="1"/>
      <c r="F1753" s="1"/>
      <c r="G1753" s="2"/>
      <c r="H1753" s="6"/>
      <c r="I1753" s="7" t="s">
        <v>3427</v>
      </c>
      <c r="J1753" s="10"/>
      <c r="K1753" s="10"/>
      <c r="L1753" s="11"/>
      <c r="M1753" s="11"/>
      <c r="N1753" s="12"/>
      <c r="O1753" s="12"/>
      <c r="P1753" s="25"/>
      <c r="R1753" s="21"/>
    </row>
    <row r="1754" spans="2:18" outlineLevel="2" x14ac:dyDescent="0.2">
      <c r="B1754" s="24"/>
      <c r="C1754" s="1"/>
      <c r="D1754" s="1"/>
      <c r="E1754" s="1"/>
      <c r="F1754" s="1"/>
      <c r="G1754" s="2"/>
      <c r="H1754" s="6"/>
      <c r="I1754" s="7" t="s">
        <v>3428</v>
      </c>
      <c r="J1754" s="10"/>
      <c r="K1754" s="10"/>
      <c r="L1754" s="11"/>
      <c r="M1754" s="11"/>
      <c r="N1754" s="12"/>
      <c r="O1754" s="12"/>
      <c r="P1754" s="25"/>
      <c r="R1754" s="21"/>
    </row>
    <row r="1755" spans="2:18" ht="108" customHeight="1" outlineLevel="3" x14ac:dyDescent="0.2">
      <c r="B1755" s="26"/>
      <c r="C1755" s="3"/>
      <c r="D1755" s="3"/>
      <c r="E1755" s="3"/>
      <c r="F1755" s="3"/>
      <c r="G1755" s="4"/>
      <c r="H1755" s="8" t="s">
        <v>3429</v>
      </c>
      <c r="I1755" s="8" t="s">
        <v>3430</v>
      </c>
      <c r="J1755" s="13">
        <v>1</v>
      </c>
      <c r="K1755" s="41" t="s">
        <v>2623</v>
      </c>
      <c r="L1755" s="14">
        <v>4950</v>
      </c>
      <c r="M1755" s="39">
        <f t="shared" ref="M1755" si="66">(L1755/100)*(100-R1755)</f>
        <v>3465</v>
      </c>
      <c r="N1755" s="15" t="s">
        <v>3759</v>
      </c>
      <c r="O1755" s="22"/>
      <c r="P1755" s="27">
        <f t="shared" si="64"/>
        <v>0</v>
      </c>
      <c r="R1755" s="44">
        <v>30</v>
      </c>
    </row>
    <row r="1756" spans="2:18" outlineLevel="1" x14ac:dyDescent="0.2">
      <c r="B1756" s="24"/>
      <c r="C1756" s="1"/>
      <c r="D1756" s="1"/>
      <c r="E1756" s="1"/>
      <c r="F1756" s="1"/>
      <c r="G1756" s="2"/>
      <c r="H1756" s="6"/>
      <c r="I1756" s="7" t="s">
        <v>3431</v>
      </c>
      <c r="J1756" s="10"/>
      <c r="K1756" s="10"/>
      <c r="L1756" s="11"/>
      <c r="M1756" s="11"/>
      <c r="N1756" s="12"/>
      <c r="O1756" s="12"/>
      <c r="P1756" s="25"/>
      <c r="R1756" s="21"/>
    </row>
    <row r="1757" spans="2:18" outlineLevel="2" x14ac:dyDescent="0.2">
      <c r="B1757" s="24"/>
      <c r="C1757" s="1"/>
      <c r="D1757" s="1"/>
      <c r="E1757" s="1"/>
      <c r="F1757" s="1"/>
      <c r="G1757" s="2"/>
      <c r="H1757" s="6"/>
      <c r="I1757" s="7" t="s">
        <v>3432</v>
      </c>
      <c r="J1757" s="10"/>
      <c r="K1757" s="10"/>
      <c r="L1757" s="11"/>
      <c r="M1757" s="11"/>
      <c r="N1757" s="12"/>
      <c r="O1757" s="12"/>
      <c r="P1757" s="25"/>
      <c r="R1757" s="21"/>
    </row>
    <row r="1758" spans="2:18" outlineLevel="3" x14ac:dyDescent="0.2">
      <c r="B1758" s="24"/>
      <c r="C1758" s="1"/>
      <c r="D1758" s="1"/>
      <c r="E1758" s="1"/>
      <c r="F1758" s="1"/>
      <c r="G1758" s="2"/>
      <c r="H1758" s="6"/>
      <c r="I1758" s="7" t="s">
        <v>3433</v>
      </c>
      <c r="J1758" s="10"/>
      <c r="K1758" s="10"/>
      <c r="L1758" s="11"/>
      <c r="M1758" s="11"/>
      <c r="N1758" s="12"/>
      <c r="O1758" s="12"/>
      <c r="P1758" s="25"/>
      <c r="R1758" s="21"/>
    </row>
    <row r="1759" spans="2:18" outlineLevel="4" x14ac:dyDescent="0.2">
      <c r="B1759" s="24"/>
      <c r="C1759" s="1"/>
      <c r="D1759" s="1"/>
      <c r="E1759" s="1"/>
      <c r="F1759" s="1"/>
      <c r="G1759" s="2"/>
      <c r="H1759" s="6"/>
      <c r="I1759" s="7" t="s">
        <v>3434</v>
      </c>
      <c r="J1759" s="10"/>
      <c r="K1759" s="10"/>
      <c r="L1759" s="11"/>
      <c r="M1759" s="11"/>
      <c r="N1759" s="12"/>
      <c r="O1759" s="12"/>
      <c r="P1759" s="25"/>
      <c r="R1759" s="21"/>
    </row>
    <row r="1760" spans="2:18" ht="108" customHeight="1" outlineLevel="5" x14ac:dyDescent="0.2">
      <c r="B1760" s="26"/>
      <c r="C1760" s="3"/>
      <c r="D1760" s="3"/>
      <c r="E1760" s="3"/>
      <c r="F1760" s="3"/>
      <c r="G1760" s="4"/>
      <c r="H1760" s="8" t="s">
        <v>3435</v>
      </c>
      <c r="I1760" s="8" t="s">
        <v>3436</v>
      </c>
      <c r="J1760" s="13">
        <v>1</v>
      </c>
      <c r="K1760" s="41" t="s">
        <v>9</v>
      </c>
      <c r="L1760" s="14">
        <v>4552</v>
      </c>
      <c r="M1760" s="39">
        <f t="shared" ref="M1760:M1761" si="67">(L1760/100)*(100-R1760)</f>
        <v>4096.8</v>
      </c>
      <c r="N1760" s="15" t="s">
        <v>3760</v>
      </c>
      <c r="O1760" s="22"/>
      <c r="P1760" s="27">
        <f t="shared" si="64"/>
        <v>0</v>
      </c>
      <c r="R1760" s="44">
        <v>10</v>
      </c>
    </row>
    <row r="1761" spans="2:18" ht="108" customHeight="1" outlineLevel="5" x14ac:dyDescent="0.2">
      <c r="B1761" s="26"/>
      <c r="C1761" s="3"/>
      <c r="D1761" s="3"/>
      <c r="E1761" s="3"/>
      <c r="F1761" s="3"/>
      <c r="G1761" s="4"/>
      <c r="H1761" s="8" t="s">
        <v>3437</v>
      </c>
      <c r="I1761" s="8" t="s">
        <v>3438</v>
      </c>
      <c r="J1761" s="13">
        <v>1</v>
      </c>
      <c r="K1761" s="41" t="s">
        <v>9</v>
      </c>
      <c r="L1761" s="14">
        <v>2764</v>
      </c>
      <c r="M1761" s="39">
        <f t="shared" si="67"/>
        <v>2487.6</v>
      </c>
      <c r="N1761" s="15" t="s">
        <v>3760</v>
      </c>
      <c r="O1761" s="22"/>
      <c r="P1761" s="27">
        <f t="shared" si="64"/>
        <v>0</v>
      </c>
      <c r="R1761" s="44">
        <v>10</v>
      </c>
    </row>
    <row r="1762" spans="2:18" outlineLevel="3" x14ac:dyDescent="0.2">
      <c r="B1762" s="24"/>
      <c r="C1762" s="1"/>
      <c r="D1762" s="1"/>
      <c r="E1762" s="1"/>
      <c r="F1762" s="1"/>
      <c r="G1762" s="2"/>
      <c r="H1762" s="6"/>
      <c r="I1762" s="7" t="s">
        <v>3439</v>
      </c>
      <c r="J1762" s="10"/>
      <c r="K1762" s="10"/>
      <c r="L1762" s="11"/>
      <c r="M1762" s="11"/>
      <c r="N1762" s="12"/>
      <c r="O1762" s="12"/>
      <c r="P1762" s="25"/>
      <c r="R1762" s="21"/>
    </row>
    <row r="1763" spans="2:18" outlineLevel="4" x14ac:dyDescent="0.2">
      <c r="B1763" s="24"/>
      <c r="C1763" s="1"/>
      <c r="D1763" s="1"/>
      <c r="E1763" s="1"/>
      <c r="F1763" s="1"/>
      <c r="G1763" s="2"/>
      <c r="H1763" s="6"/>
      <c r="I1763" s="7" t="s">
        <v>3434</v>
      </c>
      <c r="J1763" s="10"/>
      <c r="K1763" s="10"/>
      <c r="L1763" s="11"/>
      <c r="M1763" s="11"/>
      <c r="N1763" s="12"/>
      <c r="O1763" s="12"/>
      <c r="P1763" s="25"/>
      <c r="R1763" s="21"/>
    </row>
    <row r="1764" spans="2:18" ht="108" customHeight="1" outlineLevel="5" x14ac:dyDescent="0.2">
      <c r="B1764" s="26"/>
      <c r="C1764" s="3"/>
      <c r="D1764" s="3"/>
      <c r="E1764" s="3"/>
      <c r="F1764" s="3"/>
      <c r="G1764" s="4"/>
      <c r="H1764" s="8" t="s">
        <v>3440</v>
      </c>
      <c r="I1764" s="8" t="s">
        <v>3441</v>
      </c>
      <c r="J1764" s="13">
        <v>1</v>
      </c>
      <c r="K1764" s="41" t="s">
        <v>9</v>
      </c>
      <c r="L1764" s="14">
        <v>1076</v>
      </c>
      <c r="M1764" s="39">
        <f t="shared" ref="M1764:M1789" si="68">(L1764/100)*(100-R1764)</f>
        <v>968.4</v>
      </c>
      <c r="N1764" s="15" t="s">
        <v>3759</v>
      </c>
      <c r="O1764" s="22"/>
      <c r="P1764" s="27">
        <f t="shared" si="64"/>
        <v>0</v>
      </c>
      <c r="R1764" s="44">
        <v>10</v>
      </c>
    </row>
    <row r="1765" spans="2:18" ht="108" customHeight="1" outlineLevel="5" x14ac:dyDescent="0.2">
      <c r="B1765" s="26"/>
      <c r="C1765" s="3"/>
      <c r="D1765" s="3"/>
      <c r="E1765" s="3"/>
      <c r="F1765" s="3"/>
      <c r="G1765" s="4"/>
      <c r="H1765" s="8" t="s">
        <v>3442</v>
      </c>
      <c r="I1765" s="8" t="s">
        <v>3443</v>
      </c>
      <c r="J1765" s="13">
        <v>1</v>
      </c>
      <c r="K1765" s="41" t="s">
        <v>9</v>
      </c>
      <c r="L1765" s="14">
        <v>1593</v>
      </c>
      <c r="M1765" s="39">
        <f t="shared" si="68"/>
        <v>1433.7</v>
      </c>
      <c r="N1765" s="15" t="s">
        <v>3759</v>
      </c>
      <c r="O1765" s="22"/>
      <c r="P1765" s="27">
        <f t="shared" si="64"/>
        <v>0</v>
      </c>
      <c r="R1765" s="44">
        <v>10</v>
      </c>
    </row>
    <row r="1766" spans="2:18" ht="108" customHeight="1" outlineLevel="5" x14ac:dyDescent="0.2">
      <c r="B1766" s="26"/>
      <c r="C1766" s="3"/>
      <c r="D1766" s="3"/>
      <c r="E1766" s="3"/>
      <c r="F1766" s="3"/>
      <c r="G1766" s="4"/>
      <c r="H1766" s="8" t="s">
        <v>3444</v>
      </c>
      <c r="I1766" s="8" t="s">
        <v>3445</v>
      </c>
      <c r="J1766" s="13">
        <v>1</v>
      </c>
      <c r="K1766" s="41" t="s">
        <v>9</v>
      </c>
      <c r="L1766" s="14">
        <v>1751</v>
      </c>
      <c r="M1766" s="39">
        <f t="shared" si="68"/>
        <v>1575.9</v>
      </c>
      <c r="N1766" s="15" t="s">
        <v>3759</v>
      </c>
      <c r="O1766" s="22"/>
      <c r="P1766" s="27">
        <f t="shared" si="64"/>
        <v>0</v>
      </c>
      <c r="R1766" s="44">
        <v>10</v>
      </c>
    </row>
    <row r="1767" spans="2:18" ht="108" customHeight="1" outlineLevel="5" x14ac:dyDescent="0.2">
      <c r="B1767" s="26"/>
      <c r="C1767" s="3"/>
      <c r="D1767" s="3"/>
      <c r="E1767" s="3"/>
      <c r="F1767" s="3"/>
      <c r="G1767" s="4"/>
      <c r="H1767" s="8" t="s">
        <v>3446</v>
      </c>
      <c r="I1767" s="8" t="s">
        <v>3447</v>
      </c>
      <c r="J1767" s="13">
        <v>1</v>
      </c>
      <c r="K1767" s="41" t="s">
        <v>9</v>
      </c>
      <c r="L1767" s="14">
        <v>1941</v>
      </c>
      <c r="M1767" s="39">
        <f t="shared" si="68"/>
        <v>1746.9</v>
      </c>
      <c r="N1767" s="15" t="s">
        <v>3759</v>
      </c>
      <c r="O1767" s="22"/>
      <c r="P1767" s="27">
        <f t="shared" si="64"/>
        <v>0</v>
      </c>
      <c r="R1767" s="44">
        <v>10</v>
      </c>
    </row>
    <row r="1768" spans="2:18" ht="108" customHeight="1" outlineLevel="5" x14ac:dyDescent="0.2">
      <c r="B1768" s="26"/>
      <c r="C1768" s="3"/>
      <c r="D1768" s="3"/>
      <c r="E1768" s="3"/>
      <c r="F1768" s="3"/>
      <c r="G1768" s="4"/>
      <c r="H1768" s="8" t="s">
        <v>3448</v>
      </c>
      <c r="I1768" s="8" t="s">
        <v>3449</v>
      </c>
      <c r="J1768" s="13">
        <v>1</v>
      </c>
      <c r="K1768" s="41" t="s">
        <v>9</v>
      </c>
      <c r="L1768" s="14">
        <v>1274</v>
      </c>
      <c r="M1768" s="39">
        <f t="shared" si="68"/>
        <v>1146.5999999999999</v>
      </c>
      <c r="N1768" s="15" t="s">
        <v>3759</v>
      </c>
      <c r="O1768" s="22"/>
      <c r="P1768" s="27">
        <f t="shared" si="64"/>
        <v>0</v>
      </c>
      <c r="R1768" s="44">
        <v>10</v>
      </c>
    </row>
    <row r="1769" spans="2:18" ht="108" customHeight="1" outlineLevel="5" x14ac:dyDescent="0.2">
      <c r="B1769" s="26"/>
      <c r="C1769" s="3"/>
      <c r="D1769" s="3"/>
      <c r="E1769" s="3"/>
      <c r="F1769" s="3"/>
      <c r="G1769" s="4"/>
      <c r="H1769" s="8" t="s">
        <v>3450</v>
      </c>
      <c r="I1769" s="8" t="s">
        <v>3451</v>
      </c>
      <c r="J1769" s="13">
        <v>1</v>
      </c>
      <c r="K1769" s="41" t="s">
        <v>9</v>
      </c>
      <c r="L1769" s="14">
        <v>1149</v>
      </c>
      <c r="M1769" s="39">
        <f t="shared" si="68"/>
        <v>1034.0999999999999</v>
      </c>
      <c r="N1769" s="15" t="s">
        <v>3759</v>
      </c>
      <c r="O1769" s="22"/>
      <c r="P1769" s="27">
        <f t="shared" si="64"/>
        <v>0</v>
      </c>
      <c r="R1769" s="44">
        <v>10</v>
      </c>
    </row>
    <row r="1770" spans="2:18" ht="108" customHeight="1" outlineLevel="5" x14ac:dyDescent="0.2">
      <c r="B1770" s="26"/>
      <c r="C1770" s="3"/>
      <c r="D1770" s="3"/>
      <c r="E1770" s="3"/>
      <c r="F1770" s="3"/>
      <c r="G1770" s="4"/>
      <c r="H1770" s="8" t="s">
        <v>3452</v>
      </c>
      <c r="I1770" s="8" t="s">
        <v>3453</v>
      </c>
      <c r="J1770" s="13">
        <v>1</v>
      </c>
      <c r="K1770" s="41" t="s">
        <v>9</v>
      </c>
      <c r="L1770" s="14">
        <v>1432</v>
      </c>
      <c r="M1770" s="39">
        <f t="shared" si="68"/>
        <v>1288.8</v>
      </c>
      <c r="N1770" s="15" t="s">
        <v>3759</v>
      </c>
      <c r="O1770" s="22"/>
      <c r="P1770" s="27">
        <f t="shared" si="64"/>
        <v>0</v>
      </c>
      <c r="R1770" s="44">
        <v>10</v>
      </c>
    </row>
    <row r="1771" spans="2:18" ht="108" customHeight="1" outlineLevel="5" x14ac:dyDescent="0.2">
      <c r="B1771" s="26"/>
      <c r="C1771" s="3"/>
      <c r="D1771" s="3"/>
      <c r="E1771" s="3"/>
      <c r="F1771" s="3"/>
      <c r="G1771" s="4"/>
      <c r="H1771" s="8" t="s">
        <v>3454</v>
      </c>
      <c r="I1771" s="8" t="s">
        <v>3455</v>
      </c>
      <c r="J1771" s="13">
        <v>1</v>
      </c>
      <c r="K1771" s="41" t="s">
        <v>9</v>
      </c>
      <c r="L1771" s="14">
        <v>1602</v>
      </c>
      <c r="M1771" s="39">
        <f t="shared" si="68"/>
        <v>1441.8</v>
      </c>
      <c r="N1771" s="15" t="s">
        <v>3759</v>
      </c>
      <c r="O1771" s="22"/>
      <c r="P1771" s="27">
        <f t="shared" si="64"/>
        <v>0</v>
      </c>
      <c r="R1771" s="44">
        <v>10</v>
      </c>
    </row>
    <row r="1772" spans="2:18" ht="108" customHeight="1" outlineLevel="5" x14ac:dyDescent="0.2">
      <c r="B1772" s="26"/>
      <c r="C1772" s="3"/>
      <c r="D1772" s="3"/>
      <c r="E1772" s="3"/>
      <c r="F1772" s="3"/>
      <c r="G1772" s="4"/>
      <c r="H1772" s="8" t="s">
        <v>3456</v>
      </c>
      <c r="I1772" s="8" t="s">
        <v>3457</v>
      </c>
      <c r="J1772" s="13">
        <v>1</v>
      </c>
      <c r="K1772" s="41" t="s">
        <v>9</v>
      </c>
      <c r="L1772" s="14">
        <v>2104</v>
      </c>
      <c r="M1772" s="39">
        <f t="shared" si="68"/>
        <v>1893.6</v>
      </c>
      <c r="N1772" s="15" t="s">
        <v>3759</v>
      </c>
      <c r="O1772" s="22"/>
      <c r="P1772" s="27">
        <f t="shared" si="64"/>
        <v>0</v>
      </c>
      <c r="R1772" s="44">
        <v>10</v>
      </c>
    </row>
    <row r="1773" spans="2:18" ht="108" customHeight="1" outlineLevel="5" x14ac:dyDescent="0.2">
      <c r="B1773" s="26"/>
      <c r="C1773" s="3"/>
      <c r="D1773" s="3"/>
      <c r="E1773" s="3"/>
      <c r="F1773" s="3"/>
      <c r="G1773" s="4"/>
      <c r="H1773" s="8" t="s">
        <v>3458</v>
      </c>
      <c r="I1773" s="8" t="s">
        <v>3459</v>
      </c>
      <c r="J1773" s="13">
        <v>1</v>
      </c>
      <c r="K1773" s="41" t="s">
        <v>9</v>
      </c>
      <c r="L1773" s="14">
        <v>3024</v>
      </c>
      <c r="M1773" s="39">
        <f t="shared" si="68"/>
        <v>2721.6</v>
      </c>
      <c r="N1773" s="15" t="s">
        <v>3759</v>
      </c>
      <c r="O1773" s="22"/>
      <c r="P1773" s="27">
        <f t="shared" si="64"/>
        <v>0</v>
      </c>
      <c r="R1773" s="44">
        <v>10</v>
      </c>
    </row>
    <row r="1774" spans="2:18" ht="108" customHeight="1" outlineLevel="5" x14ac:dyDescent="0.2">
      <c r="B1774" s="26"/>
      <c r="C1774" s="3"/>
      <c r="D1774" s="3"/>
      <c r="E1774" s="3"/>
      <c r="F1774" s="3"/>
      <c r="G1774" s="4"/>
      <c r="H1774" s="8" t="s">
        <v>3460</v>
      </c>
      <c r="I1774" s="8" t="s">
        <v>3461</v>
      </c>
      <c r="J1774" s="13">
        <v>1</v>
      </c>
      <c r="K1774" s="41" t="s">
        <v>9</v>
      </c>
      <c r="L1774" s="14">
        <v>3349</v>
      </c>
      <c r="M1774" s="39">
        <f t="shared" si="68"/>
        <v>3014.1000000000004</v>
      </c>
      <c r="N1774" s="15" t="s">
        <v>3759</v>
      </c>
      <c r="O1774" s="22"/>
      <c r="P1774" s="27">
        <f t="shared" si="64"/>
        <v>0</v>
      </c>
      <c r="R1774" s="44">
        <v>10</v>
      </c>
    </row>
    <row r="1775" spans="2:18" ht="108" customHeight="1" outlineLevel="5" x14ac:dyDescent="0.2">
      <c r="B1775" s="26"/>
      <c r="C1775" s="3"/>
      <c r="D1775" s="3"/>
      <c r="E1775" s="3"/>
      <c r="F1775" s="3"/>
      <c r="G1775" s="4"/>
      <c r="H1775" s="8" t="s">
        <v>3462</v>
      </c>
      <c r="I1775" s="8" t="s">
        <v>3463</v>
      </c>
      <c r="J1775" s="13">
        <v>1</v>
      </c>
      <c r="K1775" s="41" t="s">
        <v>9</v>
      </c>
      <c r="L1775" s="14">
        <v>4050</v>
      </c>
      <c r="M1775" s="39">
        <f t="shared" si="68"/>
        <v>3645</v>
      </c>
      <c r="N1775" s="15" t="s">
        <v>3760</v>
      </c>
      <c r="O1775" s="22"/>
      <c r="P1775" s="27">
        <f t="shared" si="64"/>
        <v>0</v>
      </c>
      <c r="R1775" s="44">
        <v>10</v>
      </c>
    </row>
    <row r="1776" spans="2:18" ht="108" customHeight="1" outlineLevel="5" x14ac:dyDescent="0.2">
      <c r="B1776" s="26"/>
      <c r="C1776" s="3"/>
      <c r="D1776" s="3"/>
      <c r="E1776" s="3"/>
      <c r="F1776" s="3"/>
      <c r="G1776" s="4"/>
      <c r="H1776" s="8" t="s">
        <v>3464</v>
      </c>
      <c r="I1776" s="8" t="s">
        <v>3465</v>
      </c>
      <c r="J1776" s="13">
        <v>1</v>
      </c>
      <c r="K1776" s="41" t="s">
        <v>9</v>
      </c>
      <c r="L1776" s="14">
        <v>1222</v>
      </c>
      <c r="M1776" s="39">
        <f t="shared" si="68"/>
        <v>1099.8</v>
      </c>
      <c r="N1776" s="15" t="s">
        <v>3759</v>
      </c>
      <c r="O1776" s="22"/>
      <c r="P1776" s="27">
        <f t="shared" si="64"/>
        <v>0</v>
      </c>
      <c r="R1776" s="44">
        <v>10</v>
      </c>
    </row>
    <row r="1777" spans="2:18" ht="108" customHeight="1" outlineLevel="5" x14ac:dyDescent="0.2">
      <c r="B1777" s="26"/>
      <c r="C1777" s="3"/>
      <c r="D1777" s="3"/>
      <c r="E1777" s="3"/>
      <c r="F1777" s="3"/>
      <c r="G1777" s="4"/>
      <c r="H1777" s="8" t="s">
        <v>3466</v>
      </c>
      <c r="I1777" s="8" t="s">
        <v>3467</v>
      </c>
      <c r="J1777" s="13">
        <v>1</v>
      </c>
      <c r="K1777" s="41" t="s">
        <v>9</v>
      </c>
      <c r="L1777" s="14">
        <v>1431</v>
      </c>
      <c r="M1777" s="39">
        <f t="shared" si="68"/>
        <v>1287.9000000000001</v>
      </c>
      <c r="N1777" s="15" t="s">
        <v>3759</v>
      </c>
      <c r="O1777" s="22"/>
      <c r="P1777" s="27">
        <f t="shared" si="64"/>
        <v>0</v>
      </c>
      <c r="R1777" s="44">
        <v>10</v>
      </c>
    </row>
    <row r="1778" spans="2:18" ht="108" customHeight="1" outlineLevel="5" x14ac:dyDescent="0.2">
      <c r="B1778" s="26"/>
      <c r="C1778" s="3"/>
      <c r="D1778" s="3"/>
      <c r="E1778" s="3"/>
      <c r="F1778" s="3"/>
      <c r="G1778" s="4"/>
      <c r="H1778" s="8" t="s">
        <v>3468</v>
      </c>
      <c r="I1778" s="8" t="s">
        <v>3469</v>
      </c>
      <c r="J1778" s="13">
        <v>1</v>
      </c>
      <c r="K1778" s="41" t="s">
        <v>9</v>
      </c>
      <c r="L1778" s="14">
        <v>1237</v>
      </c>
      <c r="M1778" s="39">
        <f t="shared" si="68"/>
        <v>1113.3</v>
      </c>
      <c r="N1778" s="15" t="s">
        <v>3759</v>
      </c>
      <c r="O1778" s="22"/>
      <c r="P1778" s="27">
        <f t="shared" si="64"/>
        <v>0</v>
      </c>
      <c r="R1778" s="44">
        <v>10</v>
      </c>
    </row>
    <row r="1779" spans="2:18" ht="108" customHeight="1" outlineLevel="5" x14ac:dyDescent="0.2">
      <c r="B1779" s="26"/>
      <c r="C1779" s="3"/>
      <c r="D1779" s="3"/>
      <c r="E1779" s="3"/>
      <c r="F1779" s="3"/>
      <c r="G1779" s="4"/>
      <c r="H1779" s="8" t="s">
        <v>3470</v>
      </c>
      <c r="I1779" s="8" t="s">
        <v>3471</v>
      </c>
      <c r="J1779" s="13">
        <v>1</v>
      </c>
      <c r="K1779" s="41" t="s">
        <v>9</v>
      </c>
      <c r="L1779" s="14">
        <v>1289</v>
      </c>
      <c r="M1779" s="39">
        <f t="shared" si="68"/>
        <v>1160.1000000000001</v>
      </c>
      <c r="N1779" s="15" t="s">
        <v>3759</v>
      </c>
      <c r="O1779" s="22"/>
      <c r="P1779" s="27">
        <f t="shared" si="64"/>
        <v>0</v>
      </c>
      <c r="R1779" s="44">
        <v>10</v>
      </c>
    </row>
    <row r="1780" spans="2:18" ht="108" customHeight="1" outlineLevel="5" x14ac:dyDescent="0.2">
      <c r="B1780" s="26"/>
      <c r="C1780" s="3"/>
      <c r="D1780" s="3"/>
      <c r="E1780" s="3"/>
      <c r="F1780" s="3"/>
      <c r="G1780" s="4"/>
      <c r="H1780" s="8" t="s">
        <v>3472</v>
      </c>
      <c r="I1780" s="8" t="s">
        <v>3473</v>
      </c>
      <c r="J1780" s="13">
        <v>1</v>
      </c>
      <c r="K1780" s="41" t="s">
        <v>9</v>
      </c>
      <c r="L1780" s="14">
        <v>1388</v>
      </c>
      <c r="M1780" s="39">
        <f t="shared" si="68"/>
        <v>1249.2</v>
      </c>
      <c r="N1780" s="15" t="s">
        <v>3759</v>
      </c>
      <c r="O1780" s="22"/>
      <c r="P1780" s="27">
        <f t="shared" si="64"/>
        <v>0</v>
      </c>
      <c r="R1780" s="44">
        <v>10</v>
      </c>
    </row>
    <row r="1781" spans="2:18" ht="108" customHeight="1" outlineLevel="5" x14ac:dyDescent="0.2">
      <c r="B1781" s="26"/>
      <c r="C1781" s="3"/>
      <c r="D1781" s="3"/>
      <c r="E1781" s="3"/>
      <c r="F1781" s="3"/>
      <c r="G1781" s="4"/>
      <c r="H1781" s="8" t="s">
        <v>3474</v>
      </c>
      <c r="I1781" s="8" t="s">
        <v>3475</v>
      </c>
      <c r="J1781" s="13">
        <v>1</v>
      </c>
      <c r="K1781" s="41" t="s">
        <v>9</v>
      </c>
      <c r="L1781" s="14">
        <v>1456</v>
      </c>
      <c r="M1781" s="39">
        <f t="shared" si="68"/>
        <v>1310.4000000000001</v>
      </c>
      <c r="N1781" s="15" t="s">
        <v>3759</v>
      </c>
      <c r="O1781" s="22"/>
      <c r="P1781" s="27">
        <f t="shared" si="64"/>
        <v>0</v>
      </c>
      <c r="R1781" s="44">
        <v>10</v>
      </c>
    </row>
    <row r="1782" spans="2:18" ht="108" customHeight="1" outlineLevel="5" x14ac:dyDescent="0.2">
      <c r="B1782" s="26"/>
      <c r="C1782" s="3"/>
      <c r="D1782" s="3"/>
      <c r="E1782" s="3"/>
      <c r="F1782" s="3"/>
      <c r="G1782" s="4"/>
      <c r="H1782" s="8" t="s">
        <v>3476</v>
      </c>
      <c r="I1782" s="8" t="s">
        <v>3477</v>
      </c>
      <c r="J1782" s="13">
        <v>1</v>
      </c>
      <c r="K1782" s="41" t="s">
        <v>9</v>
      </c>
      <c r="L1782" s="14">
        <v>2319</v>
      </c>
      <c r="M1782" s="39">
        <f t="shared" si="68"/>
        <v>2087.1</v>
      </c>
      <c r="N1782" s="15" t="s">
        <v>3759</v>
      </c>
      <c r="O1782" s="22"/>
      <c r="P1782" s="27">
        <f t="shared" si="64"/>
        <v>0</v>
      </c>
      <c r="R1782" s="44">
        <v>10</v>
      </c>
    </row>
    <row r="1783" spans="2:18" ht="108" customHeight="1" outlineLevel="5" x14ac:dyDescent="0.2">
      <c r="B1783" s="26"/>
      <c r="C1783" s="3"/>
      <c r="D1783" s="3"/>
      <c r="E1783" s="3"/>
      <c r="F1783" s="3"/>
      <c r="G1783" s="4"/>
      <c r="H1783" s="8" t="s">
        <v>3478</v>
      </c>
      <c r="I1783" s="8" t="s">
        <v>3479</v>
      </c>
      <c r="J1783" s="13">
        <v>1</v>
      </c>
      <c r="K1783" s="41" t="s">
        <v>9</v>
      </c>
      <c r="L1783" s="14">
        <v>2026</v>
      </c>
      <c r="M1783" s="39">
        <f t="shared" si="68"/>
        <v>1823.4</v>
      </c>
      <c r="N1783" s="15" t="s">
        <v>3760</v>
      </c>
      <c r="O1783" s="22"/>
      <c r="P1783" s="27">
        <f t="shared" si="64"/>
        <v>0</v>
      </c>
      <c r="R1783" s="44">
        <v>10</v>
      </c>
    </row>
    <row r="1784" spans="2:18" ht="108" customHeight="1" outlineLevel="5" x14ac:dyDescent="0.2">
      <c r="B1784" s="26"/>
      <c r="C1784" s="3"/>
      <c r="D1784" s="3"/>
      <c r="E1784" s="3"/>
      <c r="F1784" s="3"/>
      <c r="G1784" s="4"/>
      <c r="H1784" s="8" t="s">
        <v>3480</v>
      </c>
      <c r="I1784" s="8" t="s">
        <v>3481</v>
      </c>
      <c r="J1784" s="13">
        <v>1</v>
      </c>
      <c r="K1784" s="41" t="s">
        <v>9</v>
      </c>
      <c r="L1784" s="16">
        <v>867</v>
      </c>
      <c r="M1784" s="39">
        <f t="shared" si="68"/>
        <v>780.3</v>
      </c>
      <c r="N1784" s="15" t="s">
        <v>3759</v>
      </c>
      <c r="O1784" s="22"/>
      <c r="P1784" s="27">
        <f t="shared" si="64"/>
        <v>0</v>
      </c>
      <c r="R1784" s="44">
        <v>10</v>
      </c>
    </row>
    <row r="1785" spans="2:18" ht="108" customHeight="1" outlineLevel="5" x14ac:dyDescent="0.2">
      <c r="B1785" s="26"/>
      <c r="C1785" s="3"/>
      <c r="D1785" s="3"/>
      <c r="E1785" s="3"/>
      <c r="F1785" s="3"/>
      <c r="G1785" s="4"/>
      <c r="H1785" s="8" t="s">
        <v>3482</v>
      </c>
      <c r="I1785" s="8" t="s">
        <v>3483</v>
      </c>
      <c r="J1785" s="13">
        <v>1</v>
      </c>
      <c r="K1785" s="41" t="s">
        <v>9</v>
      </c>
      <c r="L1785" s="14">
        <v>1453</v>
      </c>
      <c r="M1785" s="39">
        <f t="shared" si="68"/>
        <v>1307.7</v>
      </c>
      <c r="N1785" s="15" t="s">
        <v>3759</v>
      </c>
      <c r="O1785" s="22"/>
      <c r="P1785" s="27">
        <f t="shared" si="64"/>
        <v>0</v>
      </c>
      <c r="R1785" s="44">
        <v>10</v>
      </c>
    </row>
    <row r="1786" spans="2:18" ht="108" customHeight="1" outlineLevel="5" x14ac:dyDescent="0.2">
      <c r="B1786" s="26"/>
      <c r="C1786" s="3"/>
      <c r="D1786" s="3"/>
      <c r="E1786" s="3"/>
      <c r="F1786" s="3"/>
      <c r="G1786" s="4"/>
      <c r="H1786" s="8" t="s">
        <v>3484</v>
      </c>
      <c r="I1786" s="8" t="s">
        <v>3485</v>
      </c>
      <c r="J1786" s="13">
        <v>1</v>
      </c>
      <c r="K1786" s="41" t="s">
        <v>9</v>
      </c>
      <c r="L1786" s="14">
        <v>1610</v>
      </c>
      <c r="M1786" s="39">
        <f t="shared" si="68"/>
        <v>1449.0000000000002</v>
      </c>
      <c r="N1786" s="15" t="s">
        <v>3759</v>
      </c>
      <c r="O1786" s="22"/>
      <c r="P1786" s="27">
        <f t="shared" si="64"/>
        <v>0</v>
      </c>
      <c r="R1786" s="44">
        <v>10</v>
      </c>
    </row>
    <row r="1787" spans="2:18" ht="108" customHeight="1" outlineLevel="5" x14ac:dyDescent="0.2">
      <c r="B1787" s="26"/>
      <c r="C1787" s="3"/>
      <c r="D1787" s="3"/>
      <c r="E1787" s="3"/>
      <c r="F1787" s="3"/>
      <c r="G1787" s="4"/>
      <c r="H1787" s="8" t="s">
        <v>3486</v>
      </c>
      <c r="I1787" s="8" t="s">
        <v>3487</v>
      </c>
      <c r="J1787" s="13">
        <v>1</v>
      </c>
      <c r="K1787" s="41" t="s">
        <v>9</v>
      </c>
      <c r="L1787" s="14">
        <v>1530</v>
      </c>
      <c r="M1787" s="39">
        <f t="shared" si="68"/>
        <v>1377</v>
      </c>
      <c r="N1787" s="15" t="s">
        <v>3759</v>
      </c>
      <c r="O1787" s="22"/>
      <c r="P1787" s="27">
        <f t="shared" si="64"/>
        <v>0</v>
      </c>
      <c r="R1787" s="44">
        <v>10</v>
      </c>
    </row>
    <row r="1788" spans="2:18" ht="108" customHeight="1" outlineLevel="5" x14ac:dyDescent="0.2">
      <c r="B1788" s="26"/>
      <c r="C1788" s="3"/>
      <c r="D1788" s="3"/>
      <c r="E1788" s="3"/>
      <c r="F1788" s="3"/>
      <c r="G1788" s="4"/>
      <c r="H1788" s="8" t="s">
        <v>3488</v>
      </c>
      <c r="I1788" s="8" t="s">
        <v>3489</v>
      </c>
      <c r="J1788" s="13">
        <v>1</v>
      </c>
      <c r="K1788" s="41" t="s">
        <v>9</v>
      </c>
      <c r="L1788" s="14">
        <v>2483</v>
      </c>
      <c r="M1788" s="39">
        <f t="shared" si="68"/>
        <v>2234.6999999999998</v>
      </c>
      <c r="N1788" s="15" t="s">
        <v>3759</v>
      </c>
      <c r="O1788" s="22"/>
      <c r="P1788" s="27">
        <f t="shared" si="64"/>
        <v>0</v>
      </c>
      <c r="R1788" s="44">
        <v>10</v>
      </c>
    </row>
    <row r="1789" spans="2:18" ht="108" customHeight="1" outlineLevel="5" x14ac:dyDescent="0.2">
      <c r="B1789" s="26"/>
      <c r="C1789" s="3"/>
      <c r="D1789" s="3"/>
      <c r="E1789" s="3"/>
      <c r="F1789" s="3"/>
      <c r="G1789" s="4"/>
      <c r="H1789" s="8" t="s">
        <v>3490</v>
      </c>
      <c r="I1789" s="8" t="s">
        <v>3491</v>
      </c>
      <c r="J1789" s="13">
        <v>1</v>
      </c>
      <c r="K1789" s="41" t="s">
        <v>9</v>
      </c>
      <c r="L1789" s="16">
        <v>983</v>
      </c>
      <c r="M1789" s="39">
        <f t="shared" si="68"/>
        <v>884.7</v>
      </c>
      <c r="N1789" s="15" t="s">
        <v>3759</v>
      </c>
      <c r="O1789" s="22"/>
      <c r="P1789" s="27">
        <f t="shared" si="64"/>
        <v>0</v>
      </c>
      <c r="R1789" s="44">
        <v>10</v>
      </c>
    </row>
    <row r="1790" spans="2:18" outlineLevel="3" x14ac:dyDescent="0.2">
      <c r="B1790" s="24"/>
      <c r="C1790" s="1"/>
      <c r="D1790" s="1"/>
      <c r="E1790" s="1"/>
      <c r="F1790" s="1"/>
      <c r="G1790" s="2"/>
      <c r="H1790" s="6"/>
      <c r="I1790" s="7" t="s">
        <v>3492</v>
      </c>
      <c r="J1790" s="10"/>
      <c r="K1790" s="10"/>
      <c r="L1790" s="11"/>
      <c r="M1790" s="11"/>
      <c r="N1790" s="12"/>
      <c r="O1790" s="12"/>
      <c r="P1790" s="25"/>
      <c r="R1790" s="21"/>
    </row>
    <row r="1791" spans="2:18" outlineLevel="4" x14ac:dyDescent="0.2">
      <c r="B1791" s="24"/>
      <c r="C1791" s="1"/>
      <c r="D1791" s="1"/>
      <c r="E1791" s="1"/>
      <c r="F1791" s="1"/>
      <c r="G1791" s="2"/>
      <c r="H1791" s="6"/>
      <c r="I1791" s="7" t="s">
        <v>3434</v>
      </c>
      <c r="J1791" s="10"/>
      <c r="K1791" s="10"/>
      <c r="L1791" s="11"/>
      <c r="M1791" s="11"/>
      <c r="N1791" s="12"/>
      <c r="O1791" s="12"/>
      <c r="P1791" s="25"/>
      <c r="R1791" s="21"/>
    </row>
    <row r="1792" spans="2:18" ht="108" customHeight="1" outlineLevel="5" x14ac:dyDescent="0.2">
      <c r="B1792" s="26"/>
      <c r="C1792" s="3"/>
      <c r="D1792" s="3"/>
      <c r="E1792" s="3"/>
      <c r="F1792" s="3"/>
      <c r="G1792" s="4"/>
      <c r="H1792" s="8" t="s">
        <v>3493</v>
      </c>
      <c r="I1792" s="8" t="s">
        <v>3494</v>
      </c>
      <c r="J1792" s="13">
        <v>1</v>
      </c>
      <c r="K1792" s="41" t="s">
        <v>9</v>
      </c>
      <c r="L1792" s="14">
        <v>2090</v>
      </c>
      <c r="M1792" s="39">
        <f t="shared" ref="M1792:M1798" si="69">(L1792/100)*(100-R1792)</f>
        <v>1880.9999999999998</v>
      </c>
      <c r="N1792" s="15" t="s">
        <v>3760</v>
      </c>
      <c r="O1792" s="22"/>
      <c r="P1792" s="27">
        <f t="shared" ref="P1792:P1854" si="70">M1792*O1792</f>
        <v>0</v>
      </c>
      <c r="R1792" s="44">
        <v>10</v>
      </c>
    </row>
    <row r="1793" spans="2:18" ht="108" customHeight="1" outlineLevel="5" x14ac:dyDescent="0.2">
      <c r="B1793" s="26"/>
      <c r="C1793" s="3"/>
      <c r="D1793" s="3"/>
      <c r="E1793" s="3"/>
      <c r="F1793" s="3"/>
      <c r="G1793" s="4"/>
      <c r="H1793" s="8" t="s">
        <v>3495</v>
      </c>
      <c r="I1793" s="8" t="s">
        <v>3496</v>
      </c>
      <c r="J1793" s="13">
        <v>1</v>
      </c>
      <c r="K1793" s="41" t="s">
        <v>9</v>
      </c>
      <c r="L1793" s="14">
        <v>2428</v>
      </c>
      <c r="M1793" s="39">
        <f t="shared" si="69"/>
        <v>2185.2000000000003</v>
      </c>
      <c r="N1793" s="15" t="s">
        <v>3760</v>
      </c>
      <c r="O1793" s="22"/>
      <c r="P1793" s="27">
        <f t="shared" si="70"/>
        <v>0</v>
      </c>
      <c r="R1793" s="44">
        <v>10</v>
      </c>
    </row>
    <row r="1794" spans="2:18" ht="108" customHeight="1" outlineLevel="5" x14ac:dyDescent="0.2">
      <c r="B1794" s="26"/>
      <c r="C1794" s="3"/>
      <c r="D1794" s="3"/>
      <c r="E1794" s="3"/>
      <c r="F1794" s="3"/>
      <c r="G1794" s="4"/>
      <c r="H1794" s="8" t="s">
        <v>3497</v>
      </c>
      <c r="I1794" s="8" t="s">
        <v>3498</v>
      </c>
      <c r="J1794" s="13">
        <v>1</v>
      </c>
      <c r="K1794" s="41" t="s">
        <v>9</v>
      </c>
      <c r="L1794" s="14">
        <v>2643</v>
      </c>
      <c r="M1794" s="39">
        <f t="shared" si="69"/>
        <v>2378.6999999999998</v>
      </c>
      <c r="N1794" s="15" t="s">
        <v>3760</v>
      </c>
      <c r="O1794" s="22"/>
      <c r="P1794" s="27">
        <f t="shared" si="70"/>
        <v>0</v>
      </c>
      <c r="R1794" s="44">
        <v>10</v>
      </c>
    </row>
    <row r="1795" spans="2:18" ht="108" customHeight="1" outlineLevel="5" x14ac:dyDescent="0.2">
      <c r="B1795" s="26"/>
      <c r="C1795" s="3"/>
      <c r="D1795" s="3"/>
      <c r="E1795" s="3"/>
      <c r="F1795" s="3"/>
      <c r="G1795" s="4"/>
      <c r="H1795" s="8" t="s">
        <v>3499</v>
      </c>
      <c r="I1795" s="8" t="s">
        <v>3500</v>
      </c>
      <c r="J1795" s="13">
        <v>1</v>
      </c>
      <c r="K1795" s="41" t="s">
        <v>9</v>
      </c>
      <c r="L1795" s="14">
        <v>2996</v>
      </c>
      <c r="M1795" s="39">
        <f t="shared" si="69"/>
        <v>2696.4</v>
      </c>
      <c r="N1795" s="15" t="s">
        <v>3760</v>
      </c>
      <c r="O1795" s="22"/>
      <c r="P1795" s="27">
        <f t="shared" si="70"/>
        <v>0</v>
      </c>
      <c r="R1795" s="44">
        <v>10</v>
      </c>
    </row>
    <row r="1796" spans="2:18" ht="108" customHeight="1" outlineLevel="5" x14ac:dyDescent="0.2">
      <c r="B1796" s="26"/>
      <c r="C1796" s="3"/>
      <c r="D1796" s="3"/>
      <c r="E1796" s="3"/>
      <c r="F1796" s="3"/>
      <c r="G1796" s="4"/>
      <c r="H1796" s="8" t="s">
        <v>3501</v>
      </c>
      <c r="I1796" s="8" t="s">
        <v>3502</v>
      </c>
      <c r="J1796" s="13">
        <v>1</v>
      </c>
      <c r="K1796" s="41" t="s">
        <v>9</v>
      </c>
      <c r="L1796" s="16">
        <v>373</v>
      </c>
      <c r="M1796" s="39">
        <f t="shared" si="69"/>
        <v>335.7</v>
      </c>
      <c r="N1796" s="15" t="s">
        <v>3759</v>
      </c>
      <c r="O1796" s="22"/>
      <c r="P1796" s="27">
        <f t="shared" si="70"/>
        <v>0</v>
      </c>
      <c r="R1796" s="44">
        <v>10</v>
      </c>
    </row>
    <row r="1797" spans="2:18" ht="108" customHeight="1" outlineLevel="5" x14ac:dyDescent="0.2">
      <c r="B1797" s="26"/>
      <c r="C1797" s="3"/>
      <c r="D1797" s="3"/>
      <c r="E1797" s="3"/>
      <c r="F1797" s="3"/>
      <c r="G1797" s="4"/>
      <c r="H1797" s="8" t="s">
        <v>3503</v>
      </c>
      <c r="I1797" s="8" t="s">
        <v>3504</v>
      </c>
      <c r="J1797" s="13">
        <v>6</v>
      </c>
      <c r="K1797" s="41" t="s">
        <v>9</v>
      </c>
      <c r="L1797" s="16">
        <v>57</v>
      </c>
      <c r="M1797" s="39">
        <f t="shared" si="69"/>
        <v>51.3</v>
      </c>
      <c r="N1797" s="15" t="s">
        <v>3759</v>
      </c>
      <c r="O1797" s="22"/>
      <c r="P1797" s="27">
        <f t="shared" si="70"/>
        <v>0</v>
      </c>
      <c r="R1797" s="44">
        <v>10</v>
      </c>
    </row>
    <row r="1798" spans="2:18" ht="108" customHeight="1" outlineLevel="5" x14ac:dyDescent="0.2">
      <c r="B1798" s="26"/>
      <c r="C1798" s="3"/>
      <c r="D1798" s="3"/>
      <c r="E1798" s="3"/>
      <c r="F1798" s="3"/>
      <c r="G1798" s="4"/>
      <c r="H1798" s="8" t="s">
        <v>3505</v>
      </c>
      <c r="I1798" s="8" t="s">
        <v>3506</v>
      </c>
      <c r="J1798" s="13">
        <v>1</v>
      </c>
      <c r="K1798" s="41" t="s">
        <v>9</v>
      </c>
      <c r="L1798" s="16">
        <v>66</v>
      </c>
      <c r="M1798" s="39">
        <f t="shared" si="69"/>
        <v>59.400000000000006</v>
      </c>
      <c r="N1798" s="15" t="s">
        <v>3759</v>
      </c>
      <c r="O1798" s="22"/>
      <c r="P1798" s="27">
        <f t="shared" si="70"/>
        <v>0</v>
      </c>
      <c r="R1798" s="44">
        <v>10</v>
      </c>
    </row>
    <row r="1799" spans="2:18" outlineLevel="3" x14ac:dyDescent="0.2">
      <c r="B1799" s="24"/>
      <c r="C1799" s="1"/>
      <c r="D1799" s="1"/>
      <c r="E1799" s="1"/>
      <c r="F1799" s="1"/>
      <c r="G1799" s="2"/>
      <c r="H1799" s="6"/>
      <c r="I1799" s="7" t="s">
        <v>3507</v>
      </c>
      <c r="J1799" s="10"/>
      <c r="K1799" s="10"/>
      <c r="L1799" s="11"/>
      <c r="M1799" s="11"/>
      <c r="N1799" s="12"/>
      <c r="O1799" s="12"/>
      <c r="P1799" s="25"/>
      <c r="R1799" s="21"/>
    </row>
    <row r="1800" spans="2:18" outlineLevel="4" x14ac:dyDescent="0.2">
      <c r="B1800" s="24"/>
      <c r="C1800" s="1"/>
      <c r="D1800" s="1"/>
      <c r="E1800" s="1"/>
      <c r="F1800" s="1"/>
      <c r="G1800" s="2"/>
      <c r="H1800" s="6"/>
      <c r="I1800" s="7" t="s">
        <v>3434</v>
      </c>
      <c r="J1800" s="10"/>
      <c r="K1800" s="10"/>
      <c r="L1800" s="11"/>
      <c r="M1800" s="11"/>
      <c r="N1800" s="12"/>
      <c r="O1800" s="12"/>
      <c r="P1800" s="25"/>
      <c r="R1800" s="21"/>
    </row>
    <row r="1801" spans="2:18" ht="108" customHeight="1" outlineLevel="5" x14ac:dyDescent="0.2">
      <c r="B1801" s="26"/>
      <c r="C1801" s="3"/>
      <c r="D1801" s="3"/>
      <c r="E1801" s="3"/>
      <c r="F1801" s="3"/>
      <c r="G1801" s="4"/>
      <c r="H1801" s="8" t="s">
        <v>3508</v>
      </c>
      <c r="I1801" s="8" t="s">
        <v>3509</v>
      </c>
      <c r="J1801" s="13">
        <v>1</v>
      </c>
      <c r="K1801" s="41" t="s">
        <v>9</v>
      </c>
      <c r="L1801" s="16">
        <v>574</v>
      </c>
      <c r="M1801" s="39">
        <f t="shared" ref="M1801:M1820" si="71">(L1801/100)*(100-R1801)</f>
        <v>516.6</v>
      </c>
      <c r="N1801" s="15" t="s">
        <v>3759</v>
      </c>
      <c r="O1801" s="22"/>
      <c r="P1801" s="27">
        <f t="shared" si="70"/>
        <v>0</v>
      </c>
      <c r="R1801" s="44">
        <v>10</v>
      </c>
    </row>
    <row r="1802" spans="2:18" ht="108" customHeight="1" outlineLevel="5" x14ac:dyDescent="0.2">
      <c r="B1802" s="26"/>
      <c r="C1802" s="3"/>
      <c r="D1802" s="3"/>
      <c r="E1802" s="3"/>
      <c r="F1802" s="3"/>
      <c r="G1802" s="4"/>
      <c r="H1802" s="8" t="s">
        <v>3510</v>
      </c>
      <c r="I1802" s="8" t="s">
        <v>3511</v>
      </c>
      <c r="J1802" s="13">
        <v>1</v>
      </c>
      <c r="K1802" s="41" t="s">
        <v>9</v>
      </c>
      <c r="L1802" s="16">
        <v>778</v>
      </c>
      <c r="M1802" s="39">
        <f t="shared" si="71"/>
        <v>700.2</v>
      </c>
      <c r="N1802" s="15" t="s">
        <v>3759</v>
      </c>
      <c r="O1802" s="22"/>
      <c r="P1802" s="27">
        <f t="shared" si="70"/>
        <v>0</v>
      </c>
      <c r="R1802" s="44">
        <v>10</v>
      </c>
    </row>
    <row r="1803" spans="2:18" ht="108" customHeight="1" outlineLevel="5" x14ac:dyDescent="0.2">
      <c r="B1803" s="26"/>
      <c r="C1803" s="3"/>
      <c r="D1803" s="3"/>
      <c r="E1803" s="3"/>
      <c r="F1803" s="3"/>
      <c r="G1803" s="4"/>
      <c r="H1803" s="8" t="s">
        <v>3512</v>
      </c>
      <c r="I1803" s="8" t="s">
        <v>3513</v>
      </c>
      <c r="J1803" s="13">
        <v>1</v>
      </c>
      <c r="K1803" s="41" t="s">
        <v>9</v>
      </c>
      <c r="L1803" s="16">
        <v>554</v>
      </c>
      <c r="M1803" s="39">
        <f t="shared" si="71"/>
        <v>498.6</v>
      </c>
      <c r="N1803" s="15" t="s">
        <v>3759</v>
      </c>
      <c r="O1803" s="22"/>
      <c r="P1803" s="27">
        <f t="shared" si="70"/>
        <v>0</v>
      </c>
      <c r="R1803" s="44">
        <v>10</v>
      </c>
    </row>
    <row r="1804" spans="2:18" ht="108" customHeight="1" outlineLevel="5" x14ac:dyDescent="0.2">
      <c r="B1804" s="26"/>
      <c r="C1804" s="3"/>
      <c r="D1804" s="3"/>
      <c r="E1804" s="3"/>
      <c r="F1804" s="3"/>
      <c r="G1804" s="4"/>
      <c r="H1804" s="8" t="s">
        <v>3514</v>
      </c>
      <c r="I1804" s="8" t="s">
        <v>3515</v>
      </c>
      <c r="J1804" s="13">
        <v>1</v>
      </c>
      <c r="K1804" s="41" t="s">
        <v>9</v>
      </c>
      <c r="L1804" s="16">
        <v>760</v>
      </c>
      <c r="M1804" s="39">
        <f t="shared" si="71"/>
        <v>684</v>
      </c>
      <c r="N1804" s="15" t="s">
        <v>3759</v>
      </c>
      <c r="O1804" s="22"/>
      <c r="P1804" s="27">
        <f t="shared" si="70"/>
        <v>0</v>
      </c>
      <c r="R1804" s="44">
        <v>10</v>
      </c>
    </row>
    <row r="1805" spans="2:18" ht="108" customHeight="1" outlineLevel="5" x14ac:dyDescent="0.2">
      <c r="B1805" s="26"/>
      <c r="C1805" s="3"/>
      <c r="D1805" s="3"/>
      <c r="E1805" s="3"/>
      <c r="F1805" s="3"/>
      <c r="G1805" s="4"/>
      <c r="H1805" s="8" t="s">
        <v>3516</v>
      </c>
      <c r="I1805" s="8" t="s">
        <v>3517</v>
      </c>
      <c r="J1805" s="13">
        <v>1</v>
      </c>
      <c r="K1805" s="41" t="s">
        <v>9</v>
      </c>
      <c r="L1805" s="16">
        <v>834</v>
      </c>
      <c r="M1805" s="39">
        <f t="shared" si="71"/>
        <v>750.6</v>
      </c>
      <c r="N1805" s="15" t="s">
        <v>3759</v>
      </c>
      <c r="O1805" s="22"/>
      <c r="P1805" s="27">
        <f t="shared" si="70"/>
        <v>0</v>
      </c>
      <c r="R1805" s="44">
        <v>10</v>
      </c>
    </row>
    <row r="1806" spans="2:18" ht="108" customHeight="1" outlineLevel="5" x14ac:dyDescent="0.2">
      <c r="B1806" s="26"/>
      <c r="C1806" s="3"/>
      <c r="D1806" s="3"/>
      <c r="E1806" s="3"/>
      <c r="F1806" s="3"/>
      <c r="G1806" s="4"/>
      <c r="H1806" s="8" t="s">
        <v>3518</v>
      </c>
      <c r="I1806" s="8" t="s">
        <v>3519</v>
      </c>
      <c r="J1806" s="13">
        <v>1</v>
      </c>
      <c r="K1806" s="41" t="s">
        <v>9</v>
      </c>
      <c r="L1806" s="14">
        <v>1007</v>
      </c>
      <c r="M1806" s="39">
        <f t="shared" si="71"/>
        <v>906.30000000000007</v>
      </c>
      <c r="N1806" s="15" t="s">
        <v>3760</v>
      </c>
      <c r="O1806" s="22"/>
      <c r="P1806" s="27">
        <f t="shared" si="70"/>
        <v>0</v>
      </c>
      <c r="R1806" s="44">
        <v>10</v>
      </c>
    </row>
    <row r="1807" spans="2:18" ht="108" customHeight="1" outlineLevel="5" x14ac:dyDescent="0.2">
      <c r="B1807" s="26"/>
      <c r="C1807" s="3"/>
      <c r="D1807" s="3"/>
      <c r="E1807" s="3"/>
      <c r="F1807" s="3"/>
      <c r="G1807" s="4"/>
      <c r="H1807" s="8" t="s">
        <v>3520</v>
      </c>
      <c r="I1807" s="8" t="s">
        <v>3521</v>
      </c>
      <c r="J1807" s="13">
        <v>1</v>
      </c>
      <c r="K1807" s="41" t="s">
        <v>9</v>
      </c>
      <c r="L1807" s="14">
        <v>1100</v>
      </c>
      <c r="M1807" s="39">
        <f t="shared" si="71"/>
        <v>990</v>
      </c>
      <c r="N1807" s="15" t="s">
        <v>3759</v>
      </c>
      <c r="O1807" s="22"/>
      <c r="P1807" s="27">
        <f t="shared" si="70"/>
        <v>0</v>
      </c>
      <c r="R1807" s="44">
        <v>10</v>
      </c>
    </row>
    <row r="1808" spans="2:18" ht="108" customHeight="1" outlineLevel="5" x14ac:dyDescent="0.2">
      <c r="B1808" s="26"/>
      <c r="C1808" s="3"/>
      <c r="D1808" s="3"/>
      <c r="E1808" s="3"/>
      <c r="F1808" s="3"/>
      <c r="G1808" s="4"/>
      <c r="H1808" s="8" t="s">
        <v>3522</v>
      </c>
      <c r="I1808" s="8" t="s">
        <v>3523</v>
      </c>
      <c r="J1808" s="13">
        <v>1</v>
      </c>
      <c r="K1808" s="41" t="s">
        <v>9</v>
      </c>
      <c r="L1808" s="16">
        <v>795</v>
      </c>
      <c r="M1808" s="39">
        <f t="shared" si="71"/>
        <v>715.5</v>
      </c>
      <c r="N1808" s="15" t="s">
        <v>3759</v>
      </c>
      <c r="O1808" s="22"/>
      <c r="P1808" s="27">
        <f t="shared" si="70"/>
        <v>0</v>
      </c>
      <c r="R1808" s="44">
        <v>10</v>
      </c>
    </row>
    <row r="1809" spans="2:18" ht="108" customHeight="1" outlineLevel="5" x14ac:dyDescent="0.2">
      <c r="B1809" s="26"/>
      <c r="C1809" s="3"/>
      <c r="D1809" s="3"/>
      <c r="E1809" s="3"/>
      <c r="F1809" s="3"/>
      <c r="G1809" s="4"/>
      <c r="H1809" s="8" t="s">
        <v>3524</v>
      </c>
      <c r="I1809" s="8" t="s">
        <v>3525</v>
      </c>
      <c r="J1809" s="13">
        <v>1</v>
      </c>
      <c r="K1809" s="41" t="s">
        <v>9</v>
      </c>
      <c r="L1809" s="16">
        <v>869</v>
      </c>
      <c r="M1809" s="39">
        <f t="shared" si="71"/>
        <v>782.09999999999991</v>
      </c>
      <c r="N1809" s="15" t="s">
        <v>3759</v>
      </c>
      <c r="O1809" s="22"/>
      <c r="P1809" s="27">
        <f t="shared" si="70"/>
        <v>0</v>
      </c>
      <c r="R1809" s="44">
        <v>10</v>
      </c>
    </row>
    <row r="1810" spans="2:18" ht="108" customHeight="1" outlineLevel="5" x14ac:dyDescent="0.2">
      <c r="B1810" s="26"/>
      <c r="C1810" s="3"/>
      <c r="D1810" s="3"/>
      <c r="E1810" s="3"/>
      <c r="F1810" s="3"/>
      <c r="G1810" s="4"/>
      <c r="H1810" s="8" t="s">
        <v>3526</v>
      </c>
      <c r="I1810" s="8" t="s">
        <v>3527</v>
      </c>
      <c r="J1810" s="13">
        <v>1</v>
      </c>
      <c r="K1810" s="41" t="s">
        <v>9</v>
      </c>
      <c r="L1810" s="16">
        <v>947</v>
      </c>
      <c r="M1810" s="39">
        <f t="shared" si="71"/>
        <v>852.30000000000007</v>
      </c>
      <c r="N1810" s="15" t="s">
        <v>3759</v>
      </c>
      <c r="O1810" s="22"/>
      <c r="P1810" s="27">
        <f t="shared" si="70"/>
        <v>0</v>
      </c>
      <c r="R1810" s="44">
        <v>10</v>
      </c>
    </row>
    <row r="1811" spans="2:18" ht="108" customHeight="1" outlineLevel="5" x14ac:dyDescent="0.2">
      <c r="B1811" s="26"/>
      <c r="C1811" s="3"/>
      <c r="D1811" s="3"/>
      <c r="E1811" s="3"/>
      <c r="F1811" s="3"/>
      <c r="G1811" s="4"/>
      <c r="H1811" s="8" t="s">
        <v>3528</v>
      </c>
      <c r="I1811" s="8" t="s">
        <v>3529</v>
      </c>
      <c r="J1811" s="13">
        <v>1</v>
      </c>
      <c r="K1811" s="41" t="s">
        <v>9</v>
      </c>
      <c r="L1811" s="16">
        <v>500</v>
      </c>
      <c r="M1811" s="39">
        <f t="shared" si="71"/>
        <v>450</v>
      </c>
      <c r="N1811" s="15" t="s">
        <v>3760</v>
      </c>
      <c r="O1811" s="22"/>
      <c r="P1811" s="27">
        <f t="shared" si="70"/>
        <v>0</v>
      </c>
      <c r="R1811" s="44">
        <v>10</v>
      </c>
    </row>
    <row r="1812" spans="2:18" ht="108" customHeight="1" outlineLevel="5" x14ac:dyDescent="0.2">
      <c r="B1812" s="26"/>
      <c r="C1812" s="3"/>
      <c r="D1812" s="3"/>
      <c r="E1812" s="3"/>
      <c r="F1812" s="3"/>
      <c r="G1812" s="4"/>
      <c r="H1812" s="8" t="s">
        <v>3530</v>
      </c>
      <c r="I1812" s="8" t="s">
        <v>3531</v>
      </c>
      <c r="J1812" s="13">
        <v>1</v>
      </c>
      <c r="K1812" s="41" t="s">
        <v>9</v>
      </c>
      <c r="L1812" s="16">
        <v>683</v>
      </c>
      <c r="M1812" s="39">
        <f t="shared" si="71"/>
        <v>614.70000000000005</v>
      </c>
      <c r="N1812" s="15" t="s">
        <v>3759</v>
      </c>
      <c r="O1812" s="22"/>
      <c r="P1812" s="27">
        <f t="shared" si="70"/>
        <v>0</v>
      </c>
      <c r="R1812" s="44">
        <v>10</v>
      </c>
    </row>
    <row r="1813" spans="2:18" ht="108" customHeight="1" outlineLevel="5" x14ac:dyDescent="0.2">
      <c r="B1813" s="26"/>
      <c r="C1813" s="3"/>
      <c r="D1813" s="3"/>
      <c r="E1813" s="3"/>
      <c r="F1813" s="3"/>
      <c r="G1813" s="4"/>
      <c r="H1813" s="8" t="s">
        <v>3532</v>
      </c>
      <c r="I1813" s="8" t="s">
        <v>3533</v>
      </c>
      <c r="J1813" s="13">
        <v>1</v>
      </c>
      <c r="K1813" s="41" t="s">
        <v>9</v>
      </c>
      <c r="L1813" s="16">
        <v>925</v>
      </c>
      <c r="M1813" s="39">
        <f t="shared" si="71"/>
        <v>832.5</v>
      </c>
      <c r="N1813" s="15" t="s">
        <v>3759</v>
      </c>
      <c r="O1813" s="22"/>
      <c r="P1813" s="27">
        <f t="shared" si="70"/>
        <v>0</v>
      </c>
      <c r="R1813" s="44">
        <v>10</v>
      </c>
    </row>
    <row r="1814" spans="2:18" ht="108" customHeight="1" outlineLevel="5" x14ac:dyDescent="0.2">
      <c r="B1814" s="26"/>
      <c r="C1814" s="3"/>
      <c r="D1814" s="3"/>
      <c r="E1814" s="3"/>
      <c r="F1814" s="3"/>
      <c r="G1814" s="4"/>
      <c r="H1814" s="8" t="s">
        <v>3534</v>
      </c>
      <c r="I1814" s="8" t="s">
        <v>3535</v>
      </c>
      <c r="J1814" s="13">
        <v>1</v>
      </c>
      <c r="K1814" s="41" t="s">
        <v>9</v>
      </c>
      <c r="L1814" s="14">
        <v>1906</v>
      </c>
      <c r="M1814" s="39">
        <f t="shared" si="71"/>
        <v>1715.3999999999999</v>
      </c>
      <c r="N1814" s="15" t="s">
        <v>3759</v>
      </c>
      <c r="O1814" s="22"/>
      <c r="P1814" s="27">
        <f t="shared" si="70"/>
        <v>0</v>
      </c>
      <c r="R1814" s="44">
        <v>10</v>
      </c>
    </row>
    <row r="1815" spans="2:18" ht="108" customHeight="1" outlineLevel="5" x14ac:dyDescent="0.2">
      <c r="B1815" s="26"/>
      <c r="C1815" s="3"/>
      <c r="D1815" s="3"/>
      <c r="E1815" s="3"/>
      <c r="F1815" s="3"/>
      <c r="G1815" s="4"/>
      <c r="H1815" s="8" t="s">
        <v>3536</v>
      </c>
      <c r="I1815" s="8" t="s">
        <v>3537</v>
      </c>
      <c r="J1815" s="13">
        <v>1</v>
      </c>
      <c r="K1815" s="41" t="s">
        <v>9</v>
      </c>
      <c r="L1815" s="14">
        <v>4067</v>
      </c>
      <c r="M1815" s="39">
        <f t="shared" si="71"/>
        <v>3660.3</v>
      </c>
      <c r="N1815" s="15" t="s">
        <v>3759</v>
      </c>
      <c r="O1815" s="22"/>
      <c r="P1815" s="27">
        <f t="shared" si="70"/>
        <v>0</v>
      </c>
      <c r="R1815" s="44">
        <v>10</v>
      </c>
    </row>
    <row r="1816" spans="2:18" ht="108" customHeight="1" outlineLevel="5" x14ac:dyDescent="0.2">
      <c r="B1816" s="26"/>
      <c r="C1816" s="3"/>
      <c r="D1816" s="3"/>
      <c r="E1816" s="3"/>
      <c r="F1816" s="3"/>
      <c r="G1816" s="4"/>
      <c r="H1816" s="8" t="s">
        <v>3538</v>
      </c>
      <c r="I1816" s="8" t="s">
        <v>3539</v>
      </c>
      <c r="J1816" s="13">
        <v>1</v>
      </c>
      <c r="K1816" s="41" t="s">
        <v>9</v>
      </c>
      <c r="L1816" s="14">
        <v>5088</v>
      </c>
      <c r="M1816" s="39">
        <f t="shared" si="71"/>
        <v>4579.2</v>
      </c>
      <c r="N1816" s="15" t="s">
        <v>3759</v>
      </c>
      <c r="O1816" s="22"/>
      <c r="P1816" s="27">
        <f t="shared" si="70"/>
        <v>0</v>
      </c>
      <c r="R1816" s="44">
        <v>10</v>
      </c>
    </row>
    <row r="1817" spans="2:18" ht="108" customHeight="1" outlineLevel="5" x14ac:dyDescent="0.2">
      <c r="B1817" s="26"/>
      <c r="C1817" s="3"/>
      <c r="D1817" s="3"/>
      <c r="E1817" s="3"/>
      <c r="F1817" s="3"/>
      <c r="G1817" s="4"/>
      <c r="H1817" s="8" t="s">
        <v>3540</v>
      </c>
      <c r="I1817" s="8" t="s">
        <v>3541</v>
      </c>
      <c r="J1817" s="13">
        <v>1</v>
      </c>
      <c r="K1817" s="41" t="s">
        <v>9</v>
      </c>
      <c r="L1817" s="14">
        <v>4902</v>
      </c>
      <c r="M1817" s="39">
        <f t="shared" si="71"/>
        <v>4411.8</v>
      </c>
      <c r="N1817" s="15" t="s">
        <v>3760</v>
      </c>
      <c r="O1817" s="22"/>
      <c r="P1817" s="27">
        <f t="shared" si="70"/>
        <v>0</v>
      </c>
      <c r="R1817" s="44">
        <v>10</v>
      </c>
    </row>
    <row r="1818" spans="2:18" ht="108" customHeight="1" outlineLevel="5" x14ac:dyDescent="0.2">
      <c r="B1818" s="26"/>
      <c r="C1818" s="3"/>
      <c r="D1818" s="3"/>
      <c r="E1818" s="3"/>
      <c r="F1818" s="3"/>
      <c r="G1818" s="4"/>
      <c r="H1818" s="8" t="s">
        <v>3542</v>
      </c>
      <c r="I1818" s="8" t="s">
        <v>3543</v>
      </c>
      <c r="J1818" s="13">
        <v>1</v>
      </c>
      <c r="K1818" s="41" t="s">
        <v>9</v>
      </c>
      <c r="L1818" s="14">
        <v>4568</v>
      </c>
      <c r="M1818" s="39">
        <f t="shared" si="71"/>
        <v>4111.2</v>
      </c>
      <c r="N1818" s="15" t="s">
        <v>3759</v>
      </c>
      <c r="O1818" s="22"/>
      <c r="P1818" s="27">
        <f t="shared" si="70"/>
        <v>0</v>
      </c>
      <c r="R1818" s="44">
        <v>10</v>
      </c>
    </row>
    <row r="1819" spans="2:18" ht="108" customHeight="1" outlineLevel="5" x14ac:dyDescent="0.2">
      <c r="B1819" s="26"/>
      <c r="C1819" s="3"/>
      <c r="D1819" s="3"/>
      <c r="E1819" s="3"/>
      <c r="F1819" s="3"/>
      <c r="G1819" s="4"/>
      <c r="H1819" s="8" t="s">
        <v>3544</v>
      </c>
      <c r="I1819" s="8" t="s">
        <v>3545</v>
      </c>
      <c r="J1819" s="13">
        <v>1</v>
      </c>
      <c r="K1819" s="41" t="s">
        <v>9</v>
      </c>
      <c r="L1819" s="14">
        <v>3071</v>
      </c>
      <c r="M1819" s="39">
        <f t="shared" si="71"/>
        <v>2763.9</v>
      </c>
      <c r="N1819" s="15" t="s">
        <v>3759</v>
      </c>
      <c r="O1819" s="22"/>
      <c r="P1819" s="27">
        <f t="shared" si="70"/>
        <v>0</v>
      </c>
      <c r="R1819" s="44">
        <v>10</v>
      </c>
    </row>
    <row r="1820" spans="2:18" ht="108" customHeight="1" outlineLevel="5" x14ac:dyDescent="0.2">
      <c r="B1820" s="26"/>
      <c r="C1820" s="3"/>
      <c r="D1820" s="3"/>
      <c r="E1820" s="3"/>
      <c r="F1820" s="3"/>
      <c r="G1820" s="4"/>
      <c r="H1820" s="8" t="s">
        <v>3546</v>
      </c>
      <c r="I1820" s="8" t="s">
        <v>3547</v>
      </c>
      <c r="J1820" s="13">
        <v>1</v>
      </c>
      <c r="K1820" s="41" t="s">
        <v>9</v>
      </c>
      <c r="L1820" s="14">
        <v>3569</v>
      </c>
      <c r="M1820" s="39">
        <f t="shared" si="71"/>
        <v>3212.1</v>
      </c>
      <c r="N1820" s="15" t="s">
        <v>3759</v>
      </c>
      <c r="O1820" s="22"/>
      <c r="P1820" s="27">
        <f t="shared" si="70"/>
        <v>0</v>
      </c>
      <c r="R1820" s="44">
        <v>10</v>
      </c>
    </row>
    <row r="1821" spans="2:18" x14ac:dyDescent="0.2">
      <c r="B1821" s="24"/>
      <c r="C1821" s="1"/>
      <c r="D1821" s="1"/>
      <c r="E1821" s="1"/>
      <c r="F1821" s="1"/>
      <c r="G1821" s="2"/>
      <c r="H1821" s="6"/>
      <c r="I1821" s="7" t="s">
        <v>3548</v>
      </c>
      <c r="J1821" s="10"/>
      <c r="K1821" s="10"/>
      <c r="L1821" s="11"/>
      <c r="M1821" s="11"/>
      <c r="N1821" s="12"/>
      <c r="O1821" s="12"/>
      <c r="P1821" s="25"/>
      <c r="R1821" s="21"/>
    </row>
    <row r="1822" spans="2:18" outlineLevel="1" x14ac:dyDescent="0.2">
      <c r="B1822" s="24"/>
      <c r="C1822" s="1"/>
      <c r="D1822" s="1"/>
      <c r="E1822" s="1"/>
      <c r="F1822" s="1"/>
      <c r="G1822" s="2"/>
      <c r="H1822" s="6"/>
      <c r="I1822" s="7" t="s">
        <v>3549</v>
      </c>
      <c r="J1822" s="10"/>
      <c r="K1822" s="10"/>
      <c r="L1822" s="11"/>
      <c r="M1822" s="11"/>
      <c r="N1822" s="12"/>
      <c r="O1822" s="12"/>
      <c r="P1822" s="25"/>
      <c r="R1822" s="21"/>
    </row>
    <row r="1823" spans="2:18" outlineLevel="2" x14ac:dyDescent="0.2">
      <c r="B1823" s="24"/>
      <c r="C1823" s="1"/>
      <c r="D1823" s="1"/>
      <c r="E1823" s="1"/>
      <c r="F1823" s="1"/>
      <c r="G1823" s="2"/>
      <c r="H1823" s="6"/>
      <c r="I1823" s="7" t="s">
        <v>3550</v>
      </c>
      <c r="J1823" s="10"/>
      <c r="K1823" s="10"/>
      <c r="L1823" s="11"/>
      <c r="M1823" s="11"/>
      <c r="N1823" s="12"/>
      <c r="O1823" s="12"/>
      <c r="P1823" s="25"/>
      <c r="R1823" s="21"/>
    </row>
    <row r="1824" spans="2:18" outlineLevel="3" x14ac:dyDescent="0.2">
      <c r="B1824" s="24"/>
      <c r="C1824" s="1"/>
      <c r="D1824" s="1"/>
      <c r="E1824" s="1"/>
      <c r="F1824" s="1"/>
      <c r="G1824" s="2"/>
      <c r="H1824" s="6"/>
      <c r="I1824" s="7" t="s">
        <v>3551</v>
      </c>
      <c r="J1824" s="10"/>
      <c r="K1824" s="10"/>
      <c r="L1824" s="11"/>
      <c r="M1824" s="11"/>
      <c r="N1824" s="12"/>
      <c r="O1824" s="12"/>
      <c r="P1824" s="25"/>
      <c r="R1824" s="21"/>
    </row>
    <row r="1825" spans="2:18" ht="108" customHeight="1" outlineLevel="4" x14ac:dyDescent="0.2">
      <c r="B1825" s="26"/>
      <c r="C1825" s="3"/>
      <c r="D1825" s="3"/>
      <c r="E1825" s="3"/>
      <c r="F1825" s="3"/>
      <c r="G1825" s="4"/>
      <c r="H1825" s="8" t="s">
        <v>3552</v>
      </c>
      <c r="I1825" s="8" t="s">
        <v>3553</v>
      </c>
      <c r="J1825" s="13">
        <v>1</v>
      </c>
      <c r="K1825" s="41" t="s">
        <v>2926</v>
      </c>
      <c r="L1825" s="14">
        <v>1879.1</v>
      </c>
      <c r="M1825" s="39">
        <f>(L1825/100)*(100-R1825)</f>
        <v>1597.2350000000001</v>
      </c>
      <c r="N1825" s="15" t="s">
        <v>3760</v>
      </c>
      <c r="O1825" s="22"/>
      <c r="P1825" s="27">
        <f t="shared" si="70"/>
        <v>0</v>
      </c>
      <c r="R1825" s="44">
        <v>15</v>
      </c>
    </row>
    <row r="1826" spans="2:18" outlineLevel="2" x14ac:dyDescent="0.2">
      <c r="B1826" s="24"/>
      <c r="C1826" s="1"/>
      <c r="D1826" s="1"/>
      <c r="E1826" s="1"/>
      <c r="F1826" s="1"/>
      <c r="G1826" s="2"/>
      <c r="H1826" s="6"/>
      <c r="I1826" s="7" t="s">
        <v>3554</v>
      </c>
      <c r="J1826" s="10"/>
      <c r="K1826" s="10"/>
      <c r="L1826" s="18"/>
      <c r="M1826" s="18"/>
      <c r="N1826" s="12"/>
      <c r="O1826" s="12"/>
      <c r="P1826" s="25"/>
      <c r="R1826" s="21"/>
    </row>
    <row r="1827" spans="2:18" outlineLevel="3" x14ac:dyDescent="0.2">
      <c r="B1827" s="24"/>
      <c r="C1827" s="1"/>
      <c r="D1827" s="1"/>
      <c r="E1827" s="1"/>
      <c r="F1827" s="1"/>
      <c r="G1827" s="2"/>
      <c r="H1827" s="6"/>
      <c r="I1827" s="7" t="s">
        <v>3555</v>
      </c>
      <c r="J1827" s="10"/>
      <c r="K1827" s="10"/>
      <c r="L1827" s="18"/>
      <c r="M1827" s="18"/>
      <c r="N1827" s="12"/>
      <c r="O1827" s="12"/>
      <c r="P1827" s="25"/>
      <c r="R1827" s="21"/>
    </row>
    <row r="1828" spans="2:18" ht="108" customHeight="1" outlineLevel="4" x14ac:dyDescent="0.2">
      <c r="B1828" s="26"/>
      <c r="C1828" s="3"/>
      <c r="D1828" s="3"/>
      <c r="E1828" s="3"/>
      <c r="F1828" s="3"/>
      <c r="G1828" s="4"/>
      <c r="H1828" s="8" t="s">
        <v>3556</v>
      </c>
      <c r="I1828" s="8" t="s">
        <v>3557</v>
      </c>
      <c r="J1828" s="13">
        <v>1</v>
      </c>
      <c r="K1828" s="41" t="s">
        <v>2926</v>
      </c>
      <c r="L1828" s="16">
        <v>202</v>
      </c>
      <c r="M1828" s="39">
        <f t="shared" ref="M1828:M1831" si="72">(L1828/100)*(100-R1828)</f>
        <v>171.7</v>
      </c>
      <c r="N1828" s="15" t="s">
        <v>3760</v>
      </c>
      <c r="O1828" s="22"/>
      <c r="P1828" s="27">
        <f t="shared" si="70"/>
        <v>0</v>
      </c>
      <c r="R1828" s="44">
        <v>15</v>
      </c>
    </row>
    <row r="1829" spans="2:18" ht="108" customHeight="1" outlineLevel="4" x14ac:dyDescent="0.2">
      <c r="B1829" s="26"/>
      <c r="C1829" s="3"/>
      <c r="D1829" s="3"/>
      <c r="E1829" s="3"/>
      <c r="F1829" s="3"/>
      <c r="G1829" s="4"/>
      <c r="H1829" s="8" t="s">
        <v>3558</v>
      </c>
      <c r="I1829" s="8" t="s">
        <v>3559</v>
      </c>
      <c r="J1829" s="13">
        <v>1</v>
      </c>
      <c r="K1829" s="41" t="s">
        <v>2926</v>
      </c>
      <c r="L1829" s="16">
        <v>150</v>
      </c>
      <c r="M1829" s="39">
        <f t="shared" si="72"/>
        <v>127.5</v>
      </c>
      <c r="N1829" s="15" t="s">
        <v>3759</v>
      </c>
      <c r="O1829" s="22"/>
      <c r="P1829" s="27">
        <f t="shared" si="70"/>
        <v>0</v>
      </c>
      <c r="R1829" s="44">
        <v>15</v>
      </c>
    </row>
    <row r="1830" spans="2:18" ht="108" customHeight="1" outlineLevel="4" x14ac:dyDescent="0.2">
      <c r="B1830" s="26"/>
      <c r="C1830" s="3"/>
      <c r="D1830" s="3"/>
      <c r="E1830" s="3"/>
      <c r="F1830" s="3"/>
      <c r="G1830" s="4"/>
      <c r="H1830" s="8" t="s">
        <v>3560</v>
      </c>
      <c r="I1830" s="8" t="s">
        <v>3561</v>
      </c>
      <c r="J1830" s="13">
        <v>1</v>
      </c>
      <c r="K1830" s="41" t="s">
        <v>2926</v>
      </c>
      <c r="L1830" s="16">
        <v>785</v>
      </c>
      <c r="M1830" s="39">
        <f t="shared" si="72"/>
        <v>667.25</v>
      </c>
      <c r="N1830" s="15" t="s">
        <v>3760</v>
      </c>
      <c r="O1830" s="22"/>
      <c r="P1830" s="27">
        <f t="shared" si="70"/>
        <v>0</v>
      </c>
      <c r="R1830" s="44">
        <v>15</v>
      </c>
    </row>
    <row r="1831" spans="2:18" ht="108" customHeight="1" outlineLevel="4" x14ac:dyDescent="0.2">
      <c r="B1831" s="26"/>
      <c r="C1831" s="3"/>
      <c r="D1831" s="3"/>
      <c r="E1831" s="3"/>
      <c r="F1831" s="3"/>
      <c r="G1831" s="4"/>
      <c r="H1831" s="8" t="s">
        <v>3562</v>
      </c>
      <c r="I1831" s="8" t="s">
        <v>3563</v>
      </c>
      <c r="J1831" s="13">
        <v>1</v>
      </c>
      <c r="K1831" s="41" t="s">
        <v>2926</v>
      </c>
      <c r="L1831" s="16">
        <v>785</v>
      </c>
      <c r="M1831" s="39">
        <f t="shared" si="72"/>
        <v>667.25</v>
      </c>
      <c r="N1831" s="15" t="s">
        <v>3760</v>
      </c>
      <c r="O1831" s="22"/>
      <c r="P1831" s="27">
        <f t="shared" si="70"/>
        <v>0</v>
      </c>
      <c r="R1831" s="44">
        <v>15</v>
      </c>
    </row>
    <row r="1832" spans="2:18" outlineLevel="2" x14ac:dyDescent="0.2">
      <c r="B1832" s="24"/>
      <c r="C1832" s="1"/>
      <c r="D1832" s="1"/>
      <c r="E1832" s="1"/>
      <c r="F1832" s="1"/>
      <c r="G1832" s="2"/>
      <c r="H1832" s="6"/>
      <c r="I1832" s="7" t="s">
        <v>3564</v>
      </c>
      <c r="J1832" s="10"/>
      <c r="K1832" s="10"/>
      <c r="L1832" s="11"/>
      <c r="M1832" s="11"/>
      <c r="N1832" s="12"/>
      <c r="O1832" s="12"/>
      <c r="P1832" s="25"/>
      <c r="R1832" s="21"/>
    </row>
    <row r="1833" spans="2:18" outlineLevel="3" x14ac:dyDescent="0.2">
      <c r="B1833" s="24"/>
      <c r="C1833" s="1"/>
      <c r="D1833" s="1"/>
      <c r="E1833" s="1"/>
      <c r="F1833" s="1"/>
      <c r="G1833" s="2"/>
      <c r="H1833" s="6"/>
      <c r="I1833" s="7" t="s">
        <v>3565</v>
      </c>
      <c r="J1833" s="10"/>
      <c r="K1833" s="10"/>
      <c r="L1833" s="11"/>
      <c r="M1833" s="11"/>
      <c r="N1833" s="12"/>
      <c r="O1833" s="12"/>
      <c r="P1833" s="25"/>
      <c r="R1833" s="21"/>
    </row>
    <row r="1834" spans="2:18" outlineLevel="4" x14ac:dyDescent="0.2">
      <c r="B1834" s="24"/>
      <c r="C1834" s="1"/>
      <c r="D1834" s="1"/>
      <c r="E1834" s="1"/>
      <c r="F1834" s="1"/>
      <c r="G1834" s="2"/>
      <c r="H1834" s="6"/>
      <c r="I1834" s="7" t="s">
        <v>3566</v>
      </c>
      <c r="J1834" s="10"/>
      <c r="K1834" s="10"/>
      <c r="L1834" s="11"/>
      <c r="M1834" s="11"/>
      <c r="N1834" s="12"/>
      <c r="O1834" s="12"/>
      <c r="P1834" s="25"/>
      <c r="R1834" s="21"/>
    </row>
    <row r="1835" spans="2:18" ht="108" customHeight="1" outlineLevel="5" x14ac:dyDescent="0.2">
      <c r="B1835" s="26"/>
      <c r="C1835" s="3"/>
      <c r="D1835" s="3"/>
      <c r="E1835" s="3"/>
      <c r="F1835" s="3"/>
      <c r="G1835" s="4"/>
      <c r="H1835" s="8" t="s">
        <v>3567</v>
      </c>
      <c r="I1835" s="8" t="s">
        <v>3568</v>
      </c>
      <c r="J1835" s="13">
        <v>1</v>
      </c>
      <c r="K1835" s="41" t="s">
        <v>2623</v>
      </c>
      <c r="L1835" s="14">
        <v>3590</v>
      </c>
      <c r="M1835" s="39">
        <f t="shared" ref="M1835:M1838" si="73">(L1835/100)*(100-R1835)</f>
        <v>2513</v>
      </c>
      <c r="N1835" s="15" t="s">
        <v>3760</v>
      </c>
      <c r="O1835" s="22"/>
      <c r="P1835" s="27">
        <f t="shared" si="70"/>
        <v>0</v>
      </c>
      <c r="R1835" s="44">
        <v>30</v>
      </c>
    </row>
    <row r="1836" spans="2:18" ht="108" customHeight="1" outlineLevel="5" x14ac:dyDescent="0.2">
      <c r="B1836" s="26"/>
      <c r="C1836" s="3"/>
      <c r="D1836" s="3"/>
      <c r="E1836" s="3"/>
      <c r="F1836" s="3"/>
      <c r="G1836" s="4"/>
      <c r="H1836" s="8" t="s">
        <v>3569</v>
      </c>
      <c r="I1836" s="8" t="s">
        <v>3570</v>
      </c>
      <c r="J1836" s="13">
        <v>1</v>
      </c>
      <c r="K1836" s="41" t="s">
        <v>2623</v>
      </c>
      <c r="L1836" s="14">
        <v>3590</v>
      </c>
      <c r="M1836" s="39">
        <f t="shared" si="73"/>
        <v>2513</v>
      </c>
      <c r="N1836" s="15" t="s">
        <v>3760</v>
      </c>
      <c r="O1836" s="22"/>
      <c r="P1836" s="27">
        <f t="shared" si="70"/>
        <v>0</v>
      </c>
      <c r="R1836" s="44">
        <v>30</v>
      </c>
    </row>
    <row r="1837" spans="2:18" ht="108" customHeight="1" outlineLevel="5" x14ac:dyDescent="0.2">
      <c r="B1837" s="26"/>
      <c r="C1837" s="3"/>
      <c r="D1837" s="3"/>
      <c r="E1837" s="3"/>
      <c r="F1837" s="3"/>
      <c r="G1837" s="4"/>
      <c r="H1837" s="8" t="s">
        <v>3571</v>
      </c>
      <c r="I1837" s="8" t="s">
        <v>3572</v>
      </c>
      <c r="J1837" s="13">
        <v>1</v>
      </c>
      <c r="K1837" s="41" t="s">
        <v>2623</v>
      </c>
      <c r="L1837" s="14">
        <v>3590</v>
      </c>
      <c r="M1837" s="39">
        <f t="shared" si="73"/>
        <v>2513</v>
      </c>
      <c r="N1837" s="15" t="s">
        <v>3760</v>
      </c>
      <c r="O1837" s="22"/>
      <c r="P1837" s="27">
        <f t="shared" si="70"/>
        <v>0</v>
      </c>
      <c r="R1837" s="44">
        <v>30</v>
      </c>
    </row>
    <row r="1838" spans="2:18" ht="108" customHeight="1" outlineLevel="5" x14ac:dyDescent="0.2">
      <c r="B1838" s="26"/>
      <c r="C1838" s="3"/>
      <c r="D1838" s="3"/>
      <c r="E1838" s="3"/>
      <c r="F1838" s="3"/>
      <c r="G1838" s="4"/>
      <c r="H1838" s="8" t="s">
        <v>3573</v>
      </c>
      <c r="I1838" s="8" t="s">
        <v>3574</v>
      </c>
      <c r="J1838" s="13">
        <v>1</v>
      </c>
      <c r="K1838" s="41" t="s">
        <v>2623</v>
      </c>
      <c r="L1838" s="14">
        <v>3590</v>
      </c>
      <c r="M1838" s="39">
        <f t="shared" si="73"/>
        <v>2513</v>
      </c>
      <c r="N1838" s="15" t="s">
        <v>3760</v>
      </c>
      <c r="O1838" s="22"/>
      <c r="P1838" s="27">
        <f t="shared" si="70"/>
        <v>0</v>
      </c>
      <c r="R1838" s="44">
        <v>30</v>
      </c>
    </row>
    <row r="1839" spans="2:18" outlineLevel="4" x14ac:dyDescent="0.2">
      <c r="B1839" s="24"/>
      <c r="C1839" s="1"/>
      <c r="D1839" s="1"/>
      <c r="E1839" s="1"/>
      <c r="F1839" s="1"/>
      <c r="G1839" s="2"/>
      <c r="H1839" s="6"/>
      <c r="I1839" s="7" t="s">
        <v>3575</v>
      </c>
      <c r="J1839" s="10"/>
      <c r="K1839" s="10"/>
      <c r="L1839" s="11"/>
      <c r="M1839" s="11"/>
      <c r="N1839" s="12"/>
      <c r="O1839" s="12"/>
      <c r="P1839" s="25"/>
      <c r="R1839" s="21"/>
    </row>
    <row r="1840" spans="2:18" ht="108" customHeight="1" outlineLevel="5" x14ac:dyDescent="0.2">
      <c r="B1840" s="26"/>
      <c r="C1840" s="3"/>
      <c r="D1840" s="3"/>
      <c r="E1840" s="3"/>
      <c r="F1840" s="3"/>
      <c r="G1840" s="4"/>
      <c r="H1840" s="8" t="s">
        <v>3576</v>
      </c>
      <c r="I1840" s="8" t="s">
        <v>3577</v>
      </c>
      <c r="J1840" s="13">
        <v>1</v>
      </c>
      <c r="K1840" s="41" t="s">
        <v>2623</v>
      </c>
      <c r="L1840" s="14">
        <v>1638</v>
      </c>
      <c r="M1840" s="39">
        <f t="shared" ref="M1840:M1844" si="74">(L1840/100)*(100-R1840)</f>
        <v>1146.5999999999999</v>
      </c>
      <c r="N1840" s="15" t="s">
        <v>3760</v>
      </c>
      <c r="O1840" s="22"/>
      <c r="P1840" s="27">
        <f t="shared" si="70"/>
        <v>0</v>
      </c>
      <c r="R1840" s="44">
        <v>30</v>
      </c>
    </row>
    <row r="1841" spans="2:18" ht="108" customHeight="1" outlineLevel="5" x14ac:dyDescent="0.2">
      <c r="B1841" s="26"/>
      <c r="C1841" s="3"/>
      <c r="D1841" s="3"/>
      <c r="E1841" s="3"/>
      <c r="F1841" s="3"/>
      <c r="G1841" s="4"/>
      <c r="H1841" s="8" t="s">
        <v>3578</v>
      </c>
      <c r="I1841" s="8" t="s">
        <v>3579</v>
      </c>
      <c r="J1841" s="13">
        <v>1</v>
      </c>
      <c r="K1841" s="41" t="s">
        <v>2623</v>
      </c>
      <c r="L1841" s="14">
        <v>1638</v>
      </c>
      <c r="M1841" s="39">
        <f t="shared" si="74"/>
        <v>1146.5999999999999</v>
      </c>
      <c r="N1841" s="15" t="s">
        <v>3760</v>
      </c>
      <c r="O1841" s="22"/>
      <c r="P1841" s="27">
        <f t="shared" si="70"/>
        <v>0</v>
      </c>
      <c r="R1841" s="44">
        <v>30</v>
      </c>
    </row>
    <row r="1842" spans="2:18" ht="108" customHeight="1" outlineLevel="5" x14ac:dyDescent="0.2">
      <c r="B1842" s="26"/>
      <c r="C1842" s="3"/>
      <c r="D1842" s="3"/>
      <c r="E1842" s="3"/>
      <c r="F1842" s="3"/>
      <c r="G1842" s="4"/>
      <c r="H1842" s="8" t="s">
        <v>3580</v>
      </c>
      <c r="I1842" s="8" t="s">
        <v>3581</v>
      </c>
      <c r="J1842" s="13">
        <v>1</v>
      </c>
      <c r="K1842" s="41" t="s">
        <v>2623</v>
      </c>
      <c r="L1842" s="14">
        <v>1638</v>
      </c>
      <c r="M1842" s="39">
        <f t="shared" si="74"/>
        <v>1146.5999999999999</v>
      </c>
      <c r="N1842" s="15" t="s">
        <v>3760</v>
      </c>
      <c r="O1842" s="22"/>
      <c r="P1842" s="27">
        <f t="shared" si="70"/>
        <v>0</v>
      </c>
      <c r="R1842" s="44">
        <v>30</v>
      </c>
    </row>
    <row r="1843" spans="2:18" ht="108" customHeight="1" outlineLevel="5" x14ac:dyDescent="0.2">
      <c r="B1843" s="26"/>
      <c r="C1843" s="3"/>
      <c r="D1843" s="3"/>
      <c r="E1843" s="3"/>
      <c r="F1843" s="3"/>
      <c r="G1843" s="4"/>
      <c r="H1843" s="8" t="s">
        <v>3582</v>
      </c>
      <c r="I1843" s="8" t="s">
        <v>3583</v>
      </c>
      <c r="J1843" s="13">
        <v>1</v>
      </c>
      <c r="K1843" s="41" t="s">
        <v>2623</v>
      </c>
      <c r="L1843" s="14">
        <v>1638</v>
      </c>
      <c r="M1843" s="39">
        <f t="shared" si="74"/>
        <v>1146.5999999999999</v>
      </c>
      <c r="N1843" s="15" t="s">
        <v>3760</v>
      </c>
      <c r="O1843" s="22"/>
      <c r="P1843" s="27">
        <f t="shared" si="70"/>
        <v>0</v>
      </c>
      <c r="R1843" s="44">
        <v>30</v>
      </c>
    </row>
    <row r="1844" spans="2:18" ht="108" customHeight="1" outlineLevel="5" x14ac:dyDescent="0.2">
      <c r="B1844" s="26"/>
      <c r="C1844" s="3"/>
      <c r="D1844" s="3"/>
      <c r="E1844" s="3"/>
      <c r="F1844" s="3"/>
      <c r="G1844" s="4"/>
      <c r="H1844" s="8" t="s">
        <v>3584</v>
      </c>
      <c r="I1844" s="8" t="s">
        <v>3585</v>
      </c>
      <c r="J1844" s="13">
        <v>1</v>
      </c>
      <c r="K1844" s="41" t="s">
        <v>2623</v>
      </c>
      <c r="L1844" s="14">
        <v>1638</v>
      </c>
      <c r="M1844" s="39">
        <f t="shared" si="74"/>
        <v>1146.5999999999999</v>
      </c>
      <c r="N1844" s="15" t="s">
        <v>3760</v>
      </c>
      <c r="O1844" s="22"/>
      <c r="P1844" s="27">
        <f t="shared" si="70"/>
        <v>0</v>
      </c>
      <c r="R1844" s="44">
        <v>30</v>
      </c>
    </row>
    <row r="1845" spans="2:18" outlineLevel="4" x14ac:dyDescent="0.2">
      <c r="B1845" s="24"/>
      <c r="C1845" s="1"/>
      <c r="D1845" s="1"/>
      <c r="E1845" s="1"/>
      <c r="F1845" s="1"/>
      <c r="G1845" s="2"/>
      <c r="H1845" s="6"/>
      <c r="I1845" s="7" t="s">
        <v>3586</v>
      </c>
      <c r="J1845" s="10"/>
      <c r="K1845" s="10"/>
      <c r="L1845" s="11"/>
      <c r="M1845" s="11"/>
      <c r="N1845" s="12"/>
      <c r="O1845" s="12"/>
      <c r="P1845" s="25"/>
      <c r="R1845" s="21"/>
    </row>
    <row r="1846" spans="2:18" ht="108" customHeight="1" outlineLevel="5" x14ac:dyDescent="0.2">
      <c r="B1846" s="26"/>
      <c r="C1846" s="3"/>
      <c r="D1846" s="3"/>
      <c r="E1846" s="3"/>
      <c r="F1846" s="3"/>
      <c r="G1846" s="4"/>
      <c r="H1846" s="8" t="s">
        <v>3587</v>
      </c>
      <c r="I1846" s="8" t="s">
        <v>3588</v>
      </c>
      <c r="J1846" s="13">
        <v>1</v>
      </c>
      <c r="K1846" s="41" t="s">
        <v>2623</v>
      </c>
      <c r="L1846" s="14">
        <v>1115</v>
      </c>
      <c r="M1846" s="39">
        <f t="shared" ref="M1846:M1852" si="75">(L1846/100)*(100-R1846)</f>
        <v>780.5</v>
      </c>
      <c r="N1846" s="15" t="s">
        <v>3760</v>
      </c>
      <c r="O1846" s="22"/>
      <c r="P1846" s="27">
        <f t="shared" si="70"/>
        <v>0</v>
      </c>
      <c r="R1846" s="44">
        <v>30</v>
      </c>
    </row>
    <row r="1847" spans="2:18" ht="108" customHeight="1" outlineLevel="5" x14ac:dyDescent="0.2">
      <c r="B1847" s="26"/>
      <c r="C1847" s="3"/>
      <c r="D1847" s="3"/>
      <c r="E1847" s="3"/>
      <c r="F1847" s="3"/>
      <c r="G1847" s="4"/>
      <c r="H1847" s="8" t="s">
        <v>3589</v>
      </c>
      <c r="I1847" s="8" t="s">
        <v>3590</v>
      </c>
      <c r="J1847" s="13">
        <v>1</v>
      </c>
      <c r="K1847" s="41" t="s">
        <v>2623</v>
      </c>
      <c r="L1847" s="14">
        <v>1115</v>
      </c>
      <c r="M1847" s="39">
        <f t="shared" si="75"/>
        <v>780.5</v>
      </c>
      <c r="N1847" s="15" t="s">
        <v>3760</v>
      </c>
      <c r="O1847" s="22"/>
      <c r="P1847" s="27">
        <f t="shared" si="70"/>
        <v>0</v>
      </c>
      <c r="R1847" s="44">
        <v>30</v>
      </c>
    </row>
    <row r="1848" spans="2:18" ht="108" customHeight="1" outlineLevel="5" x14ac:dyDescent="0.2">
      <c r="B1848" s="26"/>
      <c r="C1848" s="3"/>
      <c r="D1848" s="3"/>
      <c r="E1848" s="3"/>
      <c r="F1848" s="3"/>
      <c r="G1848" s="4"/>
      <c r="H1848" s="8" t="s">
        <v>3591</v>
      </c>
      <c r="I1848" s="8" t="s">
        <v>3592</v>
      </c>
      <c r="J1848" s="13">
        <v>1</v>
      </c>
      <c r="K1848" s="41" t="s">
        <v>2623</v>
      </c>
      <c r="L1848" s="14">
        <v>1115</v>
      </c>
      <c r="M1848" s="39">
        <f t="shared" si="75"/>
        <v>780.5</v>
      </c>
      <c r="N1848" s="15" t="s">
        <v>3760</v>
      </c>
      <c r="O1848" s="22"/>
      <c r="P1848" s="27">
        <f t="shared" si="70"/>
        <v>0</v>
      </c>
      <c r="R1848" s="44">
        <v>30</v>
      </c>
    </row>
    <row r="1849" spans="2:18" ht="108" customHeight="1" outlineLevel="5" x14ac:dyDescent="0.2">
      <c r="B1849" s="26"/>
      <c r="C1849" s="3"/>
      <c r="D1849" s="3"/>
      <c r="E1849" s="3"/>
      <c r="F1849" s="3"/>
      <c r="G1849" s="4"/>
      <c r="H1849" s="8" t="s">
        <v>3593</v>
      </c>
      <c r="I1849" s="8" t="s">
        <v>3594</v>
      </c>
      <c r="J1849" s="13">
        <v>1</v>
      </c>
      <c r="K1849" s="41" t="s">
        <v>2623</v>
      </c>
      <c r="L1849" s="14">
        <v>1115</v>
      </c>
      <c r="M1849" s="39">
        <f t="shared" si="75"/>
        <v>780.5</v>
      </c>
      <c r="N1849" s="15" t="s">
        <v>3760</v>
      </c>
      <c r="O1849" s="22"/>
      <c r="P1849" s="27">
        <f t="shared" si="70"/>
        <v>0</v>
      </c>
      <c r="R1849" s="44">
        <v>30</v>
      </c>
    </row>
    <row r="1850" spans="2:18" ht="108" customHeight="1" outlineLevel="5" x14ac:dyDescent="0.2">
      <c r="B1850" s="26"/>
      <c r="C1850" s="3"/>
      <c r="D1850" s="3"/>
      <c r="E1850" s="3"/>
      <c r="F1850" s="3"/>
      <c r="G1850" s="4"/>
      <c r="H1850" s="8" t="s">
        <v>3595</v>
      </c>
      <c r="I1850" s="8" t="s">
        <v>3596</v>
      </c>
      <c r="J1850" s="13">
        <v>1</v>
      </c>
      <c r="K1850" s="41" t="s">
        <v>2623</v>
      </c>
      <c r="L1850" s="14">
        <v>1115</v>
      </c>
      <c r="M1850" s="39">
        <f t="shared" si="75"/>
        <v>780.5</v>
      </c>
      <c r="N1850" s="15" t="s">
        <v>3760</v>
      </c>
      <c r="O1850" s="22"/>
      <c r="P1850" s="27">
        <f t="shared" si="70"/>
        <v>0</v>
      </c>
      <c r="R1850" s="44">
        <v>30</v>
      </c>
    </row>
    <row r="1851" spans="2:18" ht="108" customHeight="1" outlineLevel="5" x14ac:dyDescent="0.2">
      <c r="B1851" s="26"/>
      <c r="C1851" s="3"/>
      <c r="D1851" s="3"/>
      <c r="E1851" s="3"/>
      <c r="F1851" s="3"/>
      <c r="G1851" s="4"/>
      <c r="H1851" s="8" t="s">
        <v>3597</v>
      </c>
      <c r="I1851" s="8" t="s">
        <v>3598</v>
      </c>
      <c r="J1851" s="13">
        <v>1</v>
      </c>
      <c r="K1851" s="41" t="s">
        <v>2623</v>
      </c>
      <c r="L1851" s="14">
        <v>1115</v>
      </c>
      <c r="M1851" s="39">
        <f t="shared" si="75"/>
        <v>780.5</v>
      </c>
      <c r="N1851" s="15" t="s">
        <v>3760</v>
      </c>
      <c r="O1851" s="22"/>
      <c r="P1851" s="27">
        <f t="shared" si="70"/>
        <v>0</v>
      </c>
      <c r="R1851" s="44">
        <v>30</v>
      </c>
    </row>
    <row r="1852" spans="2:18" ht="108" customHeight="1" outlineLevel="5" x14ac:dyDescent="0.2">
      <c r="B1852" s="26"/>
      <c r="C1852" s="3"/>
      <c r="D1852" s="3"/>
      <c r="E1852" s="3"/>
      <c r="F1852" s="3"/>
      <c r="G1852" s="4"/>
      <c r="H1852" s="8" t="s">
        <v>3599</v>
      </c>
      <c r="I1852" s="8" t="s">
        <v>3600</v>
      </c>
      <c r="J1852" s="13">
        <v>1</v>
      </c>
      <c r="K1852" s="41" t="s">
        <v>2623</v>
      </c>
      <c r="L1852" s="14">
        <v>1115</v>
      </c>
      <c r="M1852" s="39">
        <f t="shared" si="75"/>
        <v>780.5</v>
      </c>
      <c r="N1852" s="15" t="s">
        <v>3760</v>
      </c>
      <c r="O1852" s="22"/>
      <c r="P1852" s="27">
        <f t="shared" si="70"/>
        <v>0</v>
      </c>
      <c r="R1852" s="44">
        <v>30</v>
      </c>
    </row>
    <row r="1853" spans="2:18" outlineLevel="4" x14ac:dyDescent="0.2">
      <c r="B1853" s="24"/>
      <c r="C1853" s="1"/>
      <c r="D1853" s="1"/>
      <c r="E1853" s="1"/>
      <c r="F1853" s="1"/>
      <c r="G1853" s="2"/>
      <c r="H1853" s="6"/>
      <c r="I1853" s="7" t="s">
        <v>3601</v>
      </c>
      <c r="J1853" s="10"/>
      <c r="K1853" s="10"/>
      <c r="L1853" s="11"/>
      <c r="M1853" s="11"/>
      <c r="N1853" s="12"/>
      <c r="O1853" s="12"/>
      <c r="P1853" s="25"/>
      <c r="R1853" s="21"/>
    </row>
    <row r="1854" spans="2:18" ht="108" customHeight="1" outlineLevel="5" x14ac:dyDescent="0.2">
      <c r="B1854" s="26"/>
      <c r="C1854" s="3"/>
      <c r="D1854" s="3"/>
      <c r="E1854" s="3"/>
      <c r="F1854" s="3"/>
      <c r="G1854" s="4"/>
      <c r="H1854" s="8" t="s">
        <v>3602</v>
      </c>
      <c r="I1854" s="8" t="s">
        <v>3603</v>
      </c>
      <c r="J1854" s="13">
        <v>1</v>
      </c>
      <c r="K1854" s="41" t="s">
        <v>2623</v>
      </c>
      <c r="L1854" s="14">
        <v>1329</v>
      </c>
      <c r="M1854" s="39">
        <f t="shared" ref="M1854:M1859" si="76">(L1854/100)*(100-R1854)</f>
        <v>930.3</v>
      </c>
      <c r="N1854" s="15" t="s">
        <v>3760</v>
      </c>
      <c r="O1854" s="22"/>
      <c r="P1854" s="27">
        <f t="shared" si="70"/>
        <v>0</v>
      </c>
      <c r="R1854" s="44">
        <v>30</v>
      </c>
    </row>
    <row r="1855" spans="2:18" ht="108" customHeight="1" outlineLevel="5" x14ac:dyDescent="0.2">
      <c r="B1855" s="26"/>
      <c r="C1855" s="3"/>
      <c r="D1855" s="3"/>
      <c r="E1855" s="3"/>
      <c r="F1855" s="3"/>
      <c r="G1855" s="4"/>
      <c r="H1855" s="8" t="s">
        <v>3604</v>
      </c>
      <c r="I1855" s="8" t="s">
        <v>3605</v>
      </c>
      <c r="J1855" s="13">
        <v>1</v>
      </c>
      <c r="K1855" s="41" t="s">
        <v>2623</v>
      </c>
      <c r="L1855" s="14">
        <v>1329</v>
      </c>
      <c r="M1855" s="39">
        <f t="shared" si="76"/>
        <v>930.3</v>
      </c>
      <c r="N1855" s="15" t="s">
        <v>3760</v>
      </c>
      <c r="O1855" s="22"/>
      <c r="P1855" s="27">
        <f t="shared" ref="P1855:P1915" si="77">M1855*O1855</f>
        <v>0</v>
      </c>
      <c r="R1855" s="44">
        <v>30</v>
      </c>
    </row>
    <row r="1856" spans="2:18" ht="108" customHeight="1" outlineLevel="5" x14ac:dyDescent="0.2">
      <c r="B1856" s="26"/>
      <c r="C1856" s="3"/>
      <c r="D1856" s="3"/>
      <c r="E1856" s="3"/>
      <c r="F1856" s="3"/>
      <c r="G1856" s="4"/>
      <c r="H1856" s="8" t="s">
        <v>3606</v>
      </c>
      <c r="I1856" s="8" t="s">
        <v>3607</v>
      </c>
      <c r="J1856" s="13">
        <v>1</v>
      </c>
      <c r="K1856" s="41" t="s">
        <v>2623</v>
      </c>
      <c r="L1856" s="14">
        <v>1329</v>
      </c>
      <c r="M1856" s="39">
        <f t="shared" si="76"/>
        <v>930.3</v>
      </c>
      <c r="N1856" s="15" t="s">
        <v>3760</v>
      </c>
      <c r="O1856" s="22"/>
      <c r="P1856" s="27">
        <f t="shared" si="77"/>
        <v>0</v>
      </c>
      <c r="R1856" s="44">
        <v>30</v>
      </c>
    </row>
    <row r="1857" spans="2:18" ht="108" customHeight="1" outlineLevel="5" x14ac:dyDescent="0.2">
      <c r="B1857" s="26"/>
      <c r="C1857" s="3"/>
      <c r="D1857" s="3"/>
      <c r="E1857" s="3"/>
      <c r="F1857" s="3"/>
      <c r="G1857" s="4"/>
      <c r="H1857" s="8" t="s">
        <v>3608</v>
      </c>
      <c r="I1857" s="8" t="s">
        <v>3609</v>
      </c>
      <c r="J1857" s="13">
        <v>1</v>
      </c>
      <c r="K1857" s="41" t="s">
        <v>2623</v>
      </c>
      <c r="L1857" s="14">
        <v>1329</v>
      </c>
      <c r="M1857" s="39">
        <f t="shared" si="76"/>
        <v>930.3</v>
      </c>
      <c r="N1857" s="15" t="s">
        <v>3760</v>
      </c>
      <c r="O1857" s="22"/>
      <c r="P1857" s="27">
        <f t="shared" si="77"/>
        <v>0</v>
      </c>
      <c r="R1857" s="44">
        <v>30</v>
      </c>
    </row>
    <row r="1858" spans="2:18" ht="108" customHeight="1" outlineLevel="5" x14ac:dyDescent="0.2">
      <c r="B1858" s="26"/>
      <c r="C1858" s="3"/>
      <c r="D1858" s="3"/>
      <c r="E1858" s="3"/>
      <c r="F1858" s="3"/>
      <c r="G1858" s="4"/>
      <c r="H1858" s="8" t="s">
        <v>3610</v>
      </c>
      <c r="I1858" s="8" t="s">
        <v>3611</v>
      </c>
      <c r="J1858" s="13">
        <v>1</v>
      </c>
      <c r="K1858" s="41" t="s">
        <v>2623</v>
      </c>
      <c r="L1858" s="14">
        <v>1329</v>
      </c>
      <c r="M1858" s="39">
        <f t="shared" si="76"/>
        <v>930.3</v>
      </c>
      <c r="N1858" s="15" t="s">
        <v>3760</v>
      </c>
      <c r="O1858" s="22"/>
      <c r="P1858" s="27">
        <f t="shared" si="77"/>
        <v>0</v>
      </c>
      <c r="R1858" s="44">
        <v>30</v>
      </c>
    </row>
    <row r="1859" spans="2:18" ht="108" customHeight="1" outlineLevel="5" x14ac:dyDescent="0.2">
      <c r="B1859" s="26"/>
      <c r="C1859" s="3"/>
      <c r="D1859" s="3"/>
      <c r="E1859" s="3"/>
      <c r="F1859" s="3"/>
      <c r="G1859" s="4"/>
      <c r="H1859" s="8" t="s">
        <v>3612</v>
      </c>
      <c r="I1859" s="8" t="s">
        <v>3613</v>
      </c>
      <c r="J1859" s="13">
        <v>1</v>
      </c>
      <c r="K1859" s="41" t="s">
        <v>2623</v>
      </c>
      <c r="L1859" s="14">
        <v>1329</v>
      </c>
      <c r="M1859" s="39">
        <f t="shared" si="76"/>
        <v>930.3</v>
      </c>
      <c r="N1859" s="15" t="s">
        <v>3760</v>
      </c>
      <c r="O1859" s="22"/>
      <c r="P1859" s="27">
        <f t="shared" si="77"/>
        <v>0</v>
      </c>
      <c r="R1859" s="44">
        <v>30</v>
      </c>
    </row>
    <row r="1860" spans="2:18" ht="108" customHeight="1" outlineLevel="5" x14ac:dyDescent="0.2">
      <c r="B1860" s="26"/>
      <c r="C1860" s="3"/>
      <c r="D1860" s="3"/>
      <c r="E1860" s="3"/>
      <c r="F1860" s="3"/>
      <c r="G1860" s="4"/>
      <c r="H1860" s="8" t="s">
        <v>3614</v>
      </c>
      <c r="I1860" s="8" t="s">
        <v>3615</v>
      </c>
      <c r="J1860" s="13">
        <v>1</v>
      </c>
      <c r="K1860" s="45">
        <v>0.3</v>
      </c>
      <c r="L1860" s="14">
        <v>1329</v>
      </c>
      <c r="M1860" s="39">
        <f>(L1860/100)*(100-R1860)</f>
        <v>930.3</v>
      </c>
      <c r="N1860" s="15" t="s">
        <v>3760</v>
      </c>
      <c r="O1860" s="22"/>
      <c r="P1860" s="27">
        <f t="shared" si="77"/>
        <v>0</v>
      </c>
      <c r="R1860" s="44">
        <v>30</v>
      </c>
    </row>
    <row r="1861" spans="2:18" outlineLevel="2" x14ac:dyDescent="0.2">
      <c r="B1861" s="24"/>
      <c r="C1861" s="1"/>
      <c r="D1861" s="1"/>
      <c r="E1861" s="1"/>
      <c r="F1861" s="1"/>
      <c r="G1861" s="2"/>
      <c r="H1861" s="6"/>
      <c r="I1861" s="7" t="s">
        <v>3616</v>
      </c>
      <c r="J1861" s="10"/>
      <c r="K1861" s="10"/>
      <c r="L1861" s="11"/>
      <c r="M1861" s="11"/>
      <c r="N1861" s="12"/>
      <c r="O1861" s="12"/>
      <c r="P1861" s="25"/>
      <c r="R1861" s="21"/>
    </row>
    <row r="1862" spans="2:18" outlineLevel="3" x14ac:dyDescent="0.2">
      <c r="B1862" s="24"/>
      <c r="C1862" s="1"/>
      <c r="D1862" s="1"/>
      <c r="E1862" s="1"/>
      <c r="F1862" s="1"/>
      <c r="G1862" s="2"/>
      <c r="H1862" s="6"/>
      <c r="I1862" s="7" t="s">
        <v>3617</v>
      </c>
      <c r="J1862" s="10"/>
      <c r="K1862" s="10"/>
      <c r="L1862" s="11"/>
      <c r="M1862" s="11"/>
      <c r="N1862" s="12"/>
      <c r="O1862" s="12"/>
      <c r="P1862" s="25"/>
      <c r="R1862" s="21"/>
    </row>
    <row r="1863" spans="2:18" outlineLevel="4" x14ac:dyDescent="0.2">
      <c r="B1863" s="24"/>
      <c r="C1863" s="1"/>
      <c r="D1863" s="1"/>
      <c r="E1863" s="1"/>
      <c r="F1863" s="1"/>
      <c r="G1863" s="2"/>
      <c r="H1863" s="6"/>
      <c r="I1863" s="7" t="s">
        <v>3618</v>
      </c>
      <c r="J1863" s="10"/>
      <c r="K1863" s="10"/>
      <c r="L1863" s="11"/>
      <c r="M1863" s="11"/>
      <c r="N1863" s="12"/>
      <c r="O1863" s="12"/>
      <c r="P1863" s="25"/>
      <c r="R1863" s="21"/>
    </row>
    <row r="1864" spans="2:18" ht="108" customHeight="1" outlineLevel="5" x14ac:dyDescent="0.2">
      <c r="B1864" s="26"/>
      <c r="C1864" s="3"/>
      <c r="D1864" s="3"/>
      <c r="E1864" s="3"/>
      <c r="F1864" s="3"/>
      <c r="G1864" s="4"/>
      <c r="H1864" s="8" t="s">
        <v>3619</v>
      </c>
      <c r="I1864" s="8" t="s">
        <v>3620</v>
      </c>
      <c r="J1864" s="13">
        <v>1</v>
      </c>
      <c r="K1864" s="41" t="s">
        <v>2926</v>
      </c>
      <c r="L1864" s="14">
        <v>1431</v>
      </c>
      <c r="M1864" s="39">
        <f>(L1864/100)*(100-R1864)</f>
        <v>1216.3500000000001</v>
      </c>
      <c r="N1864" s="15" t="s">
        <v>3760</v>
      </c>
      <c r="O1864" s="22"/>
      <c r="P1864" s="27">
        <f t="shared" si="77"/>
        <v>0</v>
      </c>
      <c r="R1864" s="44">
        <v>15</v>
      </c>
    </row>
    <row r="1865" spans="2:18" outlineLevel="2" x14ac:dyDescent="0.2">
      <c r="B1865" s="24"/>
      <c r="C1865" s="1"/>
      <c r="D1865" s="1"/>
      <c r="E1865" s="1"/>
      <c r="F1865" s="1"/>
      <c r="G1865" s="2"/>
      <c r="H1865" s="6"/>
      <c r="I1865" s="7" t="s">
        <v>3621</v>
      </c>
      <c r="J1865" s="10"/>
      <c r="K1865" s="10"/>
      <c r="L1865" s="11"/>
      <c r="M1865" s="11"/>
      <c r="N1865" s="12"/>
      <c r="O1865" s="12"/>
      <c r="P1865" s="25"/>
      <c r="R1865" s="21"/>
    </row>
    <row r="1866" spans="2:18" ht="108" customHeight="1" outlineLevel="3" x14ac:dyDescent="0.2">
      <c r="B1866" s="26"/>
      <c r="C1866" s="3"/>
      <c r="D1866" s="3"/>
      <c r="E1866" s="3"/>
      <c r="F1866" s="3"/>
      <c r="G1866" s="4"/>
      <c r="H1866" s="8" t="s">
        <v>3622</v>
      </c>
      <c r="I1866" s="8" t="s">
        <v>3623</v>
      </c>
      <c r="J1866" s="13">
        <v>1</v>
      </c>
      <c r="K1866" s="41" t="s">
        <v>2926</v>
      </c>
      <c r="L1866" s="14">
        <v>2766</v>
      </c>
      <c r="M1866" s="39">
        <f>(L1866/100)*(100-R1866)</f>
        <v>2351.1</v>
      </c>
      <c r="N1866" s="15" t="s">
        <v>3760</v>
      </c>
      <c r="O1866" s="22"/>
      <c r="P1866" s="27">
        <f t="shared" si="77"/>
        <v>0</v>
      </c>
      <c r="R1866" s="44">
        <v>15</v>
      </c>
    </row>
    <row r="1867" spans="2:18" x14ac:dyDescent="0.2">
      <c r="B1867" s="24"/>
      <c r="C1867" s="1"/>
      <c r="D1867" s="1"/>
      <c r="E1867" s="1"/>
      <c r="F1867" s="1"/>
      <c r="G1867" s="2"/>
      <c r="H1867" s="6"/>
      <c r="I1867" s="7" t="s">
        <v>3624</v>
      </c>
      <c r="J1867" s="10"/>
      <c r="K1867" s="10"/>
      <c r="L1867" s="11"/>
      <c r="M1867" s="11"/>
      <c r="N1867" s="12"/>
      <c r="O1867" s="12"/>
      <c r="P1867" s="25"/>
      <c r="R1867" s="21"/>
    </row>
    <row r="1868" spans="2:18" outlineLevel="1" x14ac:dyDescent="0.2">
      <c r="B1868" s="24"/>
      <c r="C1868" s="1"/>
      <c r="D1868" s="1"/>
      <c r="E1868" s="1"/>
      <c r="F1868" s="1"/>
      <c r="G1868" s="2"/>
      <c r="H1868" s="6"/>
      <c r="I1868" s="7" t="s">
        <v>3625</v>
      </c>
      <c r="J1868" s="10"/>
      <c r="K1868" s="10"/>
      <c r="L1868" s="11"/>
      <c r="M1868" s="11"/>
      <c r="N1868" s="12"/>
      <c r="O1868" s="12"/>
      <c r="P1868" s="25"/>
      <c r="R1868" s="21"/>
    </row>
    <row r="1869" spans="2:18" outlineLevel="2" x14ac:dyDescent="0.2">
      <c r="B1869" s="24"/>
      <c r="C1869" s="1"/>
      <c r="D1869" s="1"/>
      <c r="E1869" s="1"/>
      <c r="F1869" s="1"/>
      <c r="G1869" s="2"/>
      <c r="H1869" s="6"/>
      <c r="I1869" s="7" t="s">
        <v>3626</v>
      </c>
      <c r="J1869" s="10"/>
      <c r="K1869" s="10"/>
      <c r="L1869" s="11"/>
      <c r="M1869" s="11"/>
      <c r="N1869" s="12"/>
      <c r="O1869" s="12"/>
      <c r="P1869" s="25"/>
      <c r="R1869" s="21"/>
    </row>
    <row r="1870" spans="2:18" ht="108" customHeight="1" outlineLevel="3" x14ac:dyDescent="0.2">
      <c r="B1870" s="26"/>
      <c r="C1870" s="3"/>
      <c r="D1870" s="3"/>
      <c r="E1870" s="3"/>
      <c r="F1870" s="3"/>
      <c r="G1870" s="4"/>
      <c r="H1870" s="8" t="s">
        <v>3627</v>
      </c>
      <c r="I1870" s="8" t="s">
        <v>3628</v>
      </c>
      <c r="J1870" s="13">
        <v>1</v>
      </c>
      <c r="K1870" s="41" t="s">
        <v>2926</v>
      </c>
      <c r="L1870" s="14">
        <v>1820</v>
      </c>
      <c r="M1870" s="39">
        <f t="shared" ref="M1870:M1874" si="78">(L1870/100)*(100-R1870)</f>
        <v>1547</v>
      </c>
      <c r="N1870" s="15" t="s">
        <v>3760</v>
      </c>
      <c r="O1870" s="22"/>
      <c r="P1870" s="27">
        <f t="shared" si="77"/>
        <v>0</v>
      </c>
      <c r="R1870" s="44">
        <v>15</v>
      </c>
    </row>
    <row r="1871" spans="2:18" ht="108" customHeight="1" outlineLevel="3" x14ac:dyDescent="0.2">
      <c r="B1871" s="26"/>
      <c r="C1871" s="3"/>
      <c r="D1871" s="3"/>
      <c r="E1871" s="3"/>
      <c r="F1871" s="3"/>
      <c r="G1871" s="4"/>
      <c r="H1871" s="8" t="s">
        <v>3629</v>
      </c>
      <c r="I1871" s="8" t="s">
        <v>3630</v>
      </c>
      <c r="J1871" s="13">
        <v>1</v>
      </c>
      <c r="K1871" s="41" t="s">
        <v>2926</v>
      </c>
      <c r="L1871" s="14">
        <v>1280</v>
      </c>
      <c r="M1871" s="39">
        <f t="shared" si="78"/>
        <v>1088</v>
      </c>
      <c r="N1871" s="15" t="s">
        <v>3760</v>
      </c>
      <c r="O1871" s="22"/>
      <c r="P1871" s="27">
        <f t="shared" si="77"/>
        <v>0</v>
      </c>
      <c r="R1871" s="44">
        <v>15</v>
      </c>
    </row>
    <row r="1872" spans="2:18" ht="108" customHeight="1" outlineLevel="3" x14ac:dyDescent="0.2">
      <c r="B1872" s="26"/>
      <c r="C1872" s="3"/>
      <c r="D1872" s="3"/>
      <c r="E1872" s="3"/>
      <c r="F1872" s="3"/>
      <c r="G1872" s="4"/>
      <c r="H1872" s="8" t="s">
        <v>3631</v>
      </c>
      <c r="I1872" s="8" t="s">
        <v>3632</v>
      </c>
      <c r="J1872" s="13">
        <v>1</v>
      </c>
      <c r="K1872" s="41" t="s">
        <v>2926</v>
      </c>
      <c r="L1872" s="14">
        <v>1216</v>
      </c>
      <c r="M1872" s="39">
        <f t="shared" si="78"/>
        <v>1033.5999999999999</v>
      </c>
      <c r="N1872" s="15" t="s">
        <v>3760</v>
      </c>
      <c r="O1872" s="22"/>
      <c r="P1872" s="27">
        <f t="shared" si="77"/>
        <v>0</v>
      </c>
      <c r="R1872" s="44">
        <v>15</v>
      </c>
    </row>
    <row r="1873" spans="2:18" ht="108" customHeight="1" outlineLevel="3" x14ac:dyDescent="0.2">
      <c r="B1873" s="26"/>
      <c r="C1873" s="3"/>
      <c r="D1873" s="3"/>
      <c r="E1873" s="3"/>
      <c r="F1873" s="3"/>
      <c r="G1873" s="4"/>
      <c r="H1873" s="8" t="s">
        <v>3633</v>
      </c>
      <c r="I1873" s="8" t="s">
        <v>3634</v>
      </c>
      <c r="J1873" s="13">
        <v>1</v>
      </c>
      <c r="K1873" s="41" t="s">
        <v>2926</v>
      </c>
      <c r="L1873" s="14">
        <v>1175</v>
      </c>
      <c r="M1873" s="39">
        <f t="shared" si="78"/>
        <v>998.75</v>
      </c>
      <c r="N1873" s="15" t="s">
        <v>3760</v>
      </c>
      <c r="O1873" s="22"/>
      <c r="P1873" s="27">
        <f t="shared" si="77"/>
        <v>0</v>
      </c>
      <c r="R1873" s="44">
        <v>15</v>
      </c>
    </row>
    <row r="1874" spans="2:18" ht="108" customHeight="1" outlineLevel="3" x14ac:dyDescent="0.2">
      <c r="B1874" s="26"/>
      <c r="C1874" s="3"/>
      <c r="D1874" s="3"/>
      <c r="E1874" s="3"/>
      <c r="F1874" s="3"/>
      <c r="G1874" s="4"/>
      <c r="H1874" s="8" t="s">
        <v>3635</v>
      </c>
      <c r="I1874" s="8" t="s">
        <v>3636</v>
      </c>
      <c r="J1874" s="13">
        <v>1</v>
      </c>
      <c r="K1874" s="41" t="s">
        <v>2926</v>
      </c>
      <c r="L1874" s="14">
        <v>1500</v>
      </c>
      <c r="M1874" s="39">
        <f t="shared" si="78"/>
        <v>1275</v>
      </c>
      <c r="N1874" s="15" t="s">
        <v>3760</v>
      </c>
      <c r="O1874" s="22"/>
      <c r="P1874" s="27">
        <f t="shared" si="77"/>
        <v>0</v>
      </c>
      <c r="R1874" s="44">
        <v>15</v>
      </c>
    </row>
    <row r="1875" spans="2:18" ht="11.25" customHeight="1" outlineLevel="2" x14ac:dyDescent="0.2">
      <c r="B1875" s="24"/>
      <c r="C1875" s="1"/>
      <c r="D1875" s="1"/>
      <c r="E1875" s="1"/>
      <c r="F1875" s="1"/>
      <c r="G1875" s="2"/>
      <c r="H1875" s="6"/>
      <c r="I1875" s="7" t="s">
        <v>2507</v>
      </c>
      <c r="J1875" s="10"/>
      <c r="K1875" s="10"/>
      <c r="L1875" s="11"/>
      <c r="M1875" s="11"/>
      <c r="N1875" s="12"/>
      <c r="O1875" s="12"/>
      <c r="P1875" s="25"/>
      <c r="R1875" s="21"/>
    </row>
    <row r="1876" spans="2:18" ht="108" customHeight="1" outlineLevel="3" x14ac:dyDescent="0.2">
      <c r="B1876" s="26"/>
      <c r="C1876" s="3"/>
      <c r="D1876" s="3"/>
      <c r="E1876" s="3"/>
      <c r="F1876" s="3"/>
      <c r="G1876" s="4"/>
      <c r="H1876" s="8" t="s">
        <v>3637</v>
      </c>
      <c r="I1876" s="8" t="s">
        <v>3638</v>
      </c>
      <c r="J1876" s="13">
        <v>1</v>
      </c>
      <c r="K1876" s="41" t="s">
        <v>2926</v>
      </c>
      <c r="L1876" s="14">
        <v>1628</v>
      </c>
      <c r="M1876" s="39">
        <f t="shared" ref="M1876:M1878" si="79">(L1876/100)*(100-R1876)</f>
        <v>1383.8000000000002</v>
      </c>
      <c r="N1876" s="15" t="s">
        <v>3760</v>
      </c>
      <c r="O1876" s="22"/>
      <c r="P1876" s="27">
        <f t="shared" si="77"/>
        <v>0</v>
      </c>
      <c r="R1876" s="44">
        <v>15</v>
      </c>
    </row>
    <row r="1877" spans="2:18" ht="108" customHeight="1" outlineLevel="3" x14ac:dyDescent="0.2">
      <c r="B1877" s="26"/>
      <c r="C1877" s="3"/>
      <c r="D1877" s="3"/>
      <c r="E1877" s="3"/>
      <c r="F1877" s="3"/>
      <c r="G1877" s="4"/>
      <c r="H1877" s="8" t="s">
        <v>3639</v>
      </c>
      <c r="I1877" s="8" t="s">
        <v>3640</v>
      </c>
      <c r="J1877" s="13">
        <v>1</v>
      </c>
      <c r="K1877" s="41" t="s">
        <v>2926</v>
      </c>
      <c r="L1877" s="14">
        <v>1628</v>
      </c>
      <c r="M1877" s="39">
        <f t="shared" si="79"/>
        <v>1383.8000000000002</v>
      </c>
      <c r="N1877" s="15" t="s">
        <v>3760</v>
      </c>
      <c r="O1877" s="22"/>
      <c r="P1877" s="27">
        <f t="shared" si="77"/>
        <v>0</v>
      </c>
      <c r="R1877" s="44">
        <v>15</v>
      </c>
    </row>
    <row r="1878" spans="2:18" ht="108" customHeight="1" outlineLevel="3" x14ac:dyDescent="0.2">
      <c r="B1878" s="26"/>
      <c r="C1878" s="3"/>
      <c r="D1878" s="3"/>
      <c r="E1878" s="3"/>
      <c r="F1878" s="3"/>
      <c r="G1878" s="4"/>
      <c r="H1878" s="8" t="s">
        <v>3641</v>
      </c>
      <c r="I1878" s="8" t="s">
        <v>3642</v>
      </c>
      <c r="J1878" s="13">
        <v>1</v>
      </c>
      <c r="K1878" s="41" t="s">
        <v>2926</v>
      </c>
      <c r="L1878" s="14">
        <v>1943</v>
      </c>
      <c r="M1878" s="39">
        <f t="shared" si="79"/>
        <v>1651.55</v>
      </c>
      <c r="N1878" s="15" t="s">
        <v>3760</v>
      </c>
      <c r="O1878" s="22"/>
      <c r="P1878" s="27">
        <f t="shared" si="77"/>
        <v>0</v>
      </c>
      <c r="R1878" s="44">
        <v>15</v>
      </c>
    </row>
    <row r="1879" spans="2:18" outlineLevel="1" x14ac:dyDescent="0.2">
      <c r="B1879" s="24"/>
      <c r="C1879" s="1"/>
      <c r="D1879" s="1"/>
      <c r="E1879" s="1"/>
      <c r="F1879" s="1"/>
      <c r="G1879" s="2"/>
      <c r="H1879" s="6"/>
      <c r="I1879" s="7" t="s">
        <v>3643</v>
      </c>
      <c r="J1879" s="10"/>
      <c r="K1879" s="10"/>
      <c r="L1879" s="18"/>
      <c r="M1879" s="18"/>
      <c r="N1879" s="12"/>
      <c r="O1879" s="12"/>
      <c r="P1879" s="25"/>
      <c r="R1879" s="21"/>
    </row>
    <row r="1880" spans="2:18" outlineLevel="2" x14ac:dyDescent="0.2">
      <c r="B1880" s="24"/>
      <c r="C1880" s="1"/>
      <c r="D1880" s="1"/>
      <c r="E1880" s="1"/>
      <c r="F1880" s="1"/>
      <c r="G1880" s="2"/>
      <c r="H1880" s="6"/>
      <c r="I1880" s="7" t="s">
        <v>3644</v>
      </c>
      <c r="J1880" s="10"/>
      <c r="K1880" s="10"/>
      <c r="L1880" s="18"/>
      <c r="M1880" s="18"/>
      <c r="N1880" s="12"/>
      <c r="O1880" s="12"/>
      <c r="P1880" s="25"/>
      <c r="R1880" s="21"/>
    </row>
    <row r="1881" spans="2:18" outlineLevel="3" x14ac:dyDescent="0.2">
      <c r="B1881" s="24"/>
      <c r="C1881" s="1"/>
      <c r="D1881" s="1"/>
      <c r="E1881" s="1"/>
      <c r="F1881" s="1"/>
      <c r="G1881" s="2"/>
      <c r="H1881" s="6"/>
      <c r="I1881" s="7" t="s">
        <v>3645</v>
      </c>
      <c r="J1881" s="10"/>
      <c r="K1881" s="10"/>
      <c r="L1881" s="18"/>
      <c r="M1881" s="18"/>
      <c r="N1881" s="12"/>
      <c r="O1881" s="12"/>
      <c r="P1881" s="25"/>
      <c r="R1881" s="21"/>
    </row>
    <row r="1882" spans="2:18" ht="108" customHeight="1" outlineLevel="4" x14ac:dyDescent="0.2">
      <c r="B1882" s="26"/>
      <c r="C1882" s="3"/>
      <c r="D1882" s="3"/>
      <c r="E1882" s="3"/>
      <c r="F1882" s="3"/>
      <c r="G1882" s="4"/>
      <c r="H1882" s="8" t="s">
        <v>3646</v>
      </c>
      <c r="I1882" s="8" t="s">
        <v>3647</v>
      </c>
      <c r="J1882" s="13">
        <v>1</v>
      </c>
      <c r="K1882" s="41" t="s">
        <v>2926</v>
      </c>
      <c r="L1882" s="16">
        <v>794</v>
      </c>
      <c r="M1882" s="39">
        <f t="shared" ref="M1882:M1883" si="80">(L1882/100)*(100-R1882)</f>
        <v>674.9</v>
      </c>
      <c r="N1882" s="15" t="s">
        <v>3760</v>
      </c>
      <c r="O1882" s="22"/>
      <c r="P1882" s="27">
        <f t="shared" si="77"/>
        <v>0</v>
      </c>
      <c r="R1882" s="44">
        <v>15</v>
      </c>
    </row>
    <row r="1883" spans="2:18" ht="108" customHeight="1" outlineLevel="4" x14ac:dyDescent="0.2">
      <c r="B1883" s="26"/>
      <c r="C1883" s="3"/>
      <c r="D1883" s="3"/>
      <c r="E1883" s="3"/>
      <c r="F1883" s="3"/>
      <c r="G1883" s="4"/>
      <c r="H1883" s="8" t="s">
        <v>3648</v>
      </c>
      <c r="I1883" s="8" t="s">
        <v>3649</v>
      </c>
      <c r="J1883" s="13">
        <v>1</v>
      </c>
      <c r="K1883" s="41" t="s">
        <v>2926</v>
      </c>
      <c r="L1883" s="16">
        <v>794</v>
      </c>
      <c r="M1883" s="39">
        <f t="shared" si="80"/>
        <v>674.9</v>
      </c>
      <c r="N1883" s="15" t="s">
        <v>3760</v>
      </c>
      <c r="O1883" s="22"/>
      <c r="P1883" s="27">
        <f t="shared" si="77"/>
        <v>0</v>
      </c>
      <c r="R1883" s="44">
        <v>15</v>
      </c>
    </row>
    <row r="1884" spans="2:18" outlineLevel="3" x14ac:dyDescent="0.2">
      <c r="B1884" s="24"/>
      <c r="C1884" s="1"/>
      <c r="D1884" s="1"/>
      <c r="E1884" s="1"/>
      <c r="F1884" s="1"/>
      <c r="G1884" s="2"/>
      <c r="H1884" s="6"/>
      <c r="I1884" s="7" t="s">
        <v>3650</v>
      </c>
      <c r="J1884" s="10"/>
      <c r="K1884" s="10"/>
      <c r="L1884" s="18"/>
      <c r="M1884" s="18"/>
      <c r="N1884" s="12"/>
      <c r="O1884" s="12"/>
      <c r="P1884" s="25"/>
      <c r="R1884" s="21"/>
    </row>
    <row r="1885" spans="2:18" ht="108" customHeight="1" outlineLevel="4" x14ac:dyDescent="0.2">
      <c r="B1885" s="26"/>
      <c r="C1885" s="3"/>
      <c r="D1885" s="3"/>
      <c r="E1885" s="3"/>
      <c r="F1885" s="3"/>
      <c r="G1885" s="4"/>
      <c r="H1885" s="8" t="s">
        <v>3651</v>
      </c>
      <c r="I1885" s="8" t="s">
        <v>3652</v>
      </c>
      <c r="J1885" s="13">
        <v>1</v>
      </c>
      <c r="K1885" s="41" t="s">
        <v>2926</v>
      </c>
      <c r="L1885" s="16">
        <v>610</v>
      </c>
      <c r="M1885" s="39">
        <f t="shared" ref="M1885:M1887" si="81">(L1885/100)*(100-R1885)</f>
        <v>518.5</v>
      </c>
      <c r="N1885" s="15" t="s">
        <v>3760</v>
      </c>
      <c r="O1885" s="22"/>
      <c r="P1885" s="27">
        <f t="shared" si="77"/>
        <v>0</v>
      </c>
      <c r="R1885" s="44">
        <v>15</v>
      </c>
    </row>
    <row r="1886" spans="2:18" ht="108" customHeight="1" outlineLevel="4" x14ac:dyDescent="0.2">
      <c r="B1886" s="26"/>
      <c r="C1886" s="3"/>
      <c r="D1886" s="3"/>
      <c r="E1886" s="3"/>
      <c r="F1886" s="3"/>
      <c r="G1886" s="4"/>
      <c r="H1886" s="8" t="s">
        <v>3653</v>
      </c>
      <c r="I1886" s="8" t="s">
        <v>3654</v>
      </c>
      <c r="J1886" s="13">
        <v>1</v>
      </c>
      <c r="K1886" s="41" t="s">
        <v>2926</v>
      </c>
      <c r="L1886" s="16">
        <v>610</v>
      </c>
      <c r="M1886" s="39">
        <f t="shared" si="81"/>
        <v>518.5</v>
      </c>
      <c r="N1886" s="15" t="s">
        <v>3760</v>
      </c>
      <c r="O1886" s="22"/>
      <c r="P1886" s="27">
        <f t="shared" si="77"/>
        <v>0</v>
      </c>
      <c r="R1886" s="44">
        <v>15</v>
      </c>
    </row>
    <row r="1887" spans="2:18" ht="108" customHeight="1" outlineLevel="4" x14ac:dyDescent="0.2">
      <c r="B1887" s="26"/>
      <c r="C1887" s="3"/>
      <c r="D1887" s="3"/>
      <c r="E1887" s="3"/>
      <c r="F1887" s="3"/>
      <c r="G1887" s="4"/>
      <c r="H1887" s="8" t="s">
        <v>3655</v>
      </c>
      <c r="I1887" s="8" t="s">
        <v>3656</v>
      </c>
      <c r="J1887" s="13">
        <v>1</v>
      </c>
      <c r="K1887" s="41" t="s">
        <v>2926</v>
      </c>
      <c r="L1887" s="16">
        <v>610</v>
      </c>
      <c r="M1887" s="39">
        <f t="shared" si="81"/>
        <v>518.5</v>
      </c>
      <c r="N1887" s="15" t="s">
        <v>3760</v>
      </c>
      <c r="O1887" s="22"/>
      <c r="P1887" s="27">
        <f t="shared" si="77"/>
        <v>0</v>
      </c>
      <c r="R1887" s="44">
        <v>15</v>
      </c>
    </row>
    <row r="1888" spans="2:18" outlineLevel="1" x14ac:dyDescent="0.2">
      <c r="B1888" s="24"/>
      <c r="C1888" s="1"/>
      <c r="D1888" s="1"/>
      <c r="E1888" s="1"/>
      <c r="F1888" s="1"/>
      <c r="G1888" s="2"/>
      <c r="H1888" s="6"/>
      <c r="I1888" s="7" t="s">
        <v>3657</v>
      </c>
      <c r="J1888" s="10"/>
      <c r="K1888" s="10"/>
      <c r="L1888" s="11"/>
      <c r="M1888" s="11"/>
      <c r="N1888" s="12"/>
      <c r="O1888" s="12"/>
      <c r="P1888" s="25"/>
      <c r="R1888" s="21"/>
    </row>
    <row r="1889" spans="2:18" outlineLevel="2" x14ac:dyDescent="0.2">
      <c r="B1889" s="24"/>
      <c r="C1889" s="1"/>
      <c r="D1889" s="1"/>
      <c r="E1889" s="1"/>
      <c r="F1889" s="1"/>
      <c r="G1889" s="2"/>
      <c r="H1889" s="6"/>
      <c r="I1889" s="7" t="s">
        <v>3658</v>
      </c>
      <c r="J1889" s="10"/>
      <c r="K1889" s="10"/>
      <c r="L1889" s="11"/>
      <c r="M1889" s="11"/>
      <c r="N1889" s="12"/>
      <c r="O1889" s="12"/>
      <c r="P1889" s="25"/>
      <c r="R1889" s="21"/>
    </row>
    <row r="1890" spans="2:18" ht="108" customHeight="1" outlineLevel="3" x14ac:dyDescent="0.2">
      <c r="B1890" s="26"/>
      <c r="C1890" s="3"/>
      <c r="D1890" s="3"/>
      <c r="E1890" s="3"/>
      <c r="F1890" s="3"/>
      <c r="G1890" s="4"/>
      <c r="H1890" s="8" t="s">
        <v>3659</v>
      </c>
      <c r="I1890" s="8" t="s">
        <v>3660</v>
      </c>
      <c r="J1890" s="13">
        <v>1</v>
      </c>
      <c r="K1890" s="41" t="s">
        <v>2926</v>
      </c>
      <c r="L1890" s="14">
        <v>2394</v>
      </c>
      <c r="M1890" s="39">
        <f>(L1890/100)*(100-R1890)</f>
        <v>2034.9</v>
      </c>
      <c r="N1890" s="15" t="s">
        <v>3760</v>
      </c>
      <c r="O1890" s="22"/>
      <c r="P1890" s="27">
        <f t="shared" si="77"/>
        <v>0</v>
      </c>
      <c r="R1890" s="44">
        <v>15</v>
      </c>
    </row>
    <row r="1891" spans="2:18" outlineLevel="1" x14ac:dyDescent="0.2">
      <c r="B1891" s="24"/>
      <c r="C1891" s="1"/>
      <c r="D1891" s="1"/>
      <c r="E1891" s="1"/>
      <c r="F1891" s="1"/>
      <c r="G1891" s="2"/>
      <c r="H1891" s="6"/>
      <c r="I1891" s="7" t="s">
        <v>3661</v>
      </c>
      <c r="J1891" s="10"/>
      <c r="K1891" s="10"/>
      <c r="L1891" s="18"/>
      <c r="M1891" s="18"/>
      <c r="N1891" s="12"/>
      <c r="O1891" s="12"/>
      <c r="P1891" s="25"/>
      <c r="R1891" s="21"/>
    </row>
    <row r="1892" spans="2:18" outlineLevel="2" x14ac:dyDescent="0.2">
      <c r="B1892" s="24"/>
      <c r="C1892" s="1"/>
      <c r="D1892" s="1"/>
      <c r="E1892" s="1"/>
      <c r="F1892" s="1"/>
      <c r="G1892" s="2"/>
      <c r="H1892" s="6"/>
      <c r="I1892" s="7" t="s">
        <v>3658</v>
      </c>
      <c r="J1892" s="10"/>
      <c r="K1892" s="10"/>
      <c r="L1892" s="18"/>
      <c r="M1892" s="18"/>
      <c r="N1892" s="12"/>
      <c r="O1892" s="12"/>
      <c r="P1892" s="25"/>
      <c r="R1892" s="21"/>
    </row>
    <row r="1893" spans="2:18" outlineLevel="3" x14ac:dyDescent="0.2">
      <c r="B1893" s="24"/>
      <c r="C1893" s="1"/>
      <c r="D1893" s="1"/>
      <c r="E1893" s="1"/>
      <c r="F1893" s="1"/>
      <c r="G1893" s="2"/>
      <c r="H1893" s="6"/>
      <c r="I1893" s="7" t="s">
        <v>3662</v>
      </c>
      <c r="J1893" s="10"/>
      <c r="K1893" s="10"/>
      <c r="L1893" s="18"/>
      <c r="M1893" s="18"/>
      <c r="N1893" s="12"/>
      <c r="O1893" s="12"/>
      <c r="P1893" s="25"/>
      <c r="R1893" s="21"/>
    </row>
    <row r="1894" spans="2:18" ht="108" customHeight="1" outlineLevel="4" x14ac:dyDescent="0.2">
      <c r="B1894" s="26"/>
      <c r="C1894" s="3"/>
      <c r="D1894" s="3"/>
      <c r="E1894" s="3"/>
      <c r="F1894" s="3"/>
      <c r="G1894" s="4"/>
      <c r="H1894" s="8" t="s">
        <v>3663</v>
      </c>
      <c r="I1894" s="8" t="s">
        <v>3664</v>
      </c>
      <c r="J1894" s="13">
        <v>1</v>
      </c>
      <c r="K1894" s="41" t="s">
        <v>2926</v>
      </c>
      <c r="L1894" s="16">
        <v>820</v>
      </c>
      <c r="M1894" s="39">
        <f>(L1894/100)*(100-R1894)</f>
        <v>696.99999999999989</v>
      </c>
      <c r="N1894" s="15" t="s">
        <v>3760</v>
      </c>
      <c r="O1894" s="22"/>
      <c r="P1894" s="27">
        <f t="shared" si="77"/>
        <v>0</v>
      </c>
      <c r="R1894" s="44">
        <v>15</v>
      </c>
    </row>
    <row r="1895" spans="2:18" ht="15" customHeight="1" outlineLevel="3" x14ac:dyDescent="0.2">
      <c r="B1895" s="24"/>
      <c r="C1895" s="1"/>
      <c r="D1895" s="1"/>
      <c r="E1895" s="1"/>
      <c r="F1895" s="1"/>
      <c r="G1895" s="2"/>
      <c r="H1895" s="6"/>
      <c r="I1895" s="7" t="s">
        <v>3665</v>
      </c>
      <c r="J1895" s="10"/>
      <c r="K1895" s="10"/>
      <c r="L1895" s="18"/>
      <c r="M1895" s="18"/>
      <c r="N1895" s="12"/>
      <c r="O1895" s="12"/>
      <c r="P1895" s="25"/>
      <c r="R1895" s="21"/>
    </row>
    <row r="1896" spans="2:18" ht="108" customHeight="1" outlineLevel="4" x14ac:dyDescent="0.2">
      <c r="B1896" s="26"/>
      <c r="C1896" s="3"/>
      <c r="D1896" s="3"/>
      <c r="E1896" s="3"/>
      <c r="F1896" s="3"/>
      <c r="G1896" s="4"/>
      <c r="H1896" s="8" t="s">
        <v>3666</v>
      </c>
      <c r="I1896" s="8" t="s">
        <v>3667</v>
      </c>
      <c r="J1896" s="13">
        <v>1</v>
      </c>
      <c r="K1896" s="41" t="s">
        <v>2926</v>
      </c>
      <c r="L1896" s="16">
        <v>840</v>
      </c>
      <c r="M1896" s="39">
        <f>(L1896/100)*(100-R1896)</f>
        <v>714</v>
      </c>
      <c r="N1896" s="15" t="s">
        <v>3760</v>
      </c>
      <c r="O1896" s="22"/>
      <c r="P1896" s="27">
        <f t="shared" si="77"/>
        <v>0</v>
      </c>
      <c r="R1896" s="44">
        <v>15</v>
      </c>
    </row>
    <row r="1897" spans="2:18" outlineLevel="1" x14ac:dyDescent="0.2">
      <c r="B1897" s="24"/>
      <c r="C1897" s="1"/>
      <c r="D1897" s="1"/>
      <c r="E1897" s="1"/>
      <c r="F1897" s="1"/>
      <c r="G1897" s="2"/>
      <c r="H1897" s="6"/>
      <c r="I1897" s="7" t="s">
        <v>3668</v>
      </c>
      <c r="J1897" s="10"/>
      <c r="K1897" s="10"/>
      <c r="L1897" s="18"/>
      <c r="M1897" s="18"/>
      <c r="N1897" s="12"/>
      <c r="O1897" s="12"/>
      <c r="P1897" s="25"/>
      <c r="R1897" s="21"/>
    </row>
    <row r="1898" spans="2:18" ht="108" customHeight="1" outlineLevel="2" x14ac:dyDescent="0.2">
      <c r="B1898" s="26"/>
      <c r="C1898" s="3"/>
      <c r="D1898" s="3"/>
      <c r="E1898" s="3"/>
      <c r="F1898" s="3"/>
      <c r="G1898" s="4"/>
      <c r="H1898" s="8" t="s">
        <v>3669</v>
      </c>
      <c r="I1898" s="8" t="s">
        <v>3670</v>
      </c>
      <c r="J1898" s="13">
        <v>1</v>
      </c>
      <c r="K1898" s="41" t="s">
        <v>9</v>
      </c>
      <c r="L1898" s="16">
        <v>550</v>
      </c>
      <c r="M1898" s="39">
        <f t="shared" ref="M1898:M1901" si="82">(L1898/100)*(100-R1898)</f>
        <v>495</v>
      </c>
      <c r="N1898" s="15" t="s">
        <v>3760</v>
      </c>
      <c r="O1898" s="22"/>
      <c r="P1898" s="27">
        <f t="shared" si="77"/>
        <v>0</v>
      </c>
      <c r="R1898" s="44">
        <v>10</v>
      </c>
    </row>
    <row r="1899" spans="2:18" ht="108" customHeight="1" outlineLevel="2" x14ac:dyDescent="0.2">
      <c r="B1899" s="26"/>
      <c r="C1899" s="3"/>
      <c r="D1899" s="3"/>
      <c r="E1899" s="3"/>
      <c r="F1899" s="3"/>
      <c r="G1899" s="4"/>
      <c r="H1899" s="8" t="s">
        <v>3671</v>
      </c>
      <c r="I1899" s="8" t="s">
        <v>3672</v>
      </c>
      <c r="J1899" s="13">
        <v>1</v>
      </c>
      <c r="K1899" s="41" t="s">
        <v>9</v>
      </c>
      <c r="L1899" s="16">
        <v>550</v>
      </c>
      <c r="M1899" s="39">
        <f t="shared" si="82"/>
        <v>495</v>
      </c>
      <c r="N1899" s="15" t="s">
        <v>3760</v>
      </c>
      <c r="O1899" s="22"/>
      <c r="P1899" s="27">
        <f t="shared" si="77"/>
        <v>0</v>
      </c>
      <c r="R1899" s="44">
        <v>10</v>
      </c>
    </row>
    <row r="1900" spans="2:18" ht="108" customHeight="1" outlineLevel="2" x14ac:dyDescent="0.2">
      <c r="B1900" s="26"/>
      <c r="C1900" s="3"/>
      <c r="D1900" s="3"/>
      <c r="E1900" s="3"/>
      <c r="F1900" s="3"/>
      <c r="G1900" s="4"/>
      <c r="H1900" s="8" t="s">
        <v>3673</v>
      </c>
      <c r="I1900" s="8" t="s">
        <v>3674</v>
      </c>
      <c r="J1900" s="13">
        <v>1</v>
      </c>
      <c r="K1900" s="41" t="s">
        <v>9</v>
      </c>
      <c r="L1900" s="16">
        <v>660</v>
      </c>
      <c r="M1900" s="39">
        <f t="shared" si="82"/>
        <v>594</v>
      </c>
      <c r="N1900" s="15" t="s">
        <v>3760</v>
      </c>
      <c r="O1900" s="22"/>
      <c r="P1900" s="27">
        <f t="shared" si="77"/>
        <v>0</v>
      </c>
      <c r="R1900" s="44">
        <v>10</v>
      </c>
    </row>
    <row r="1901" spans="2:18" ht="108" customHeight="1" outlineLevel="2" x14ac:dyDescent="0.2">
      <c r="B1901" s="26"/>
      <c r="C1901" s="3"/>
      <c r="D1901" s="3"/>
      <c r="E1901" s="3"/>
      <c r="F1901" s="3"/>
      <c r="G1901" s="4"/>
      <c r="H1901" s="8" t="s">
        <v>3675</v>
      </c>
      <c r="I1901" s="8" t="s">
        <v>3676</v>
      </c>
      <c r="J1901" s="13">
        <v>1</v>
      </c>
      <c r="K1901" s="41" t="s">
        <v>9</v>
      </c>
      <c r="L1901" s="16">
        <v>660</v>
      </c>
      <c r="M1901" s="39">
        <f t="shared" si="82"/>
        <v>594</v>
      </c>
      <c r="N1901" s="15" t="s">
        <v>3760</v>
      </c>
      <c r="O1901" s="22"/>
      <c r="P1901" s="27">
        <f t="shared" si="77"/>
        <v>0</v>
      </c>
      <c r="R1901" s="44">
        <v>10</v>
      </c>
    </row>
    <row r="1902" spans="2:18" outlineLevel="1" x14ac:dyDescent="0.2">
      <c r="B1902" s="24"/>
      <c r="C1902" s="1"/>
      <c r="D1902" s="1"/>
      <c r="E1902" s="1"/>
      <c r="F1902" s="1"/>
      <c r="G1902" s="2"/>
      <c r="H1902" s="6"/>
      <c r="I1902" s="7" t="s">
        <v>3677</v>
      </c>
      <c r="J1902" s="10"/>
      <c r="K1902" s="10"/>
      <c r="L1902" s="11"/>
      <c r="M1902" s="11"/>
      <c r="N1902" s="12"/>
      <c r="O1902" s="12"/>
      <c r="P1902" s="25"/>
      <c r="R1902" s="21"/>
    </row>
    <row r="1903" spans="2:18" outlineLevel="2" x14ac:dyDescent="0.2">
      <c r="B1903" s="24"/>
      <c r="C1903" s="1"/>
      <c r="D1903" s="1"/>
      <c r="E1903" s="1"/>
      <c r="F1903" s="1"/>
      <c r="G1903" s="2"/>
      <c r="H1903" s="6"/>
      <c r="I1903" s="7" t="s">
        <v>3678</v>
      </c>
      <c r="J1903" s="10"/>
      <c r="K1903" s="10"/>
      <c r="L1903" s="11"/>
      <c r="M1903" s="11"/>
      <c r="N1903" s="12"/>
      <c r="O1903" s="12"/>
      <c r="P1903" s="25"/>
      <c r="R1903" s="21"/>
    </row>
    <row r="1904" spans="2:18" ht="108" customHeight="1" outlineLevel="3" x14ac:dyDescent="0.2">
      <c r="B1904" s="26"/>
      <c r="C1904" s="3"/>
      <c r="D1904" s="3"/>
      <c r="E1904" s="3"/>
      <c r="F1904" s="3"/>
      <c r="G1904" s="4"/>
      <c r="H1904" s="8" t="s">
        <v>3679</v>
      </c>
      <c r="I1904" s="8" t="s">
        <v>3680</v>
      </c>
      <c r="J1904" s="13">
        <v>1</v>
      </c>
      <c r="K1904" s="41" t="s">
        <v>9</v>
      </c>
      <c r="L1904" s="14">
        <v>3818</v>
      </c>
      <c r="M1904" s="39">
        <f t="shared" ref="M1904:M1915" si="83">(L1904/100)*(100-R1904)</f>
        <v>3436.2</v>
      </c>
      <c r="N1904" s="15" t="s">
        <v>3759</v>
      </c>
      <c r="O1904" s="22"/>
      <c r="P1904" s="27">
        <f t="shared" si="77"/>
        <v>0</v>
      </c>
      <c r="R1904" s="44">
        <v>10</v>
      </c>
    </row>
    <row r="1905" spans="2:18" ht="108" customHeight="1" outlineLevel="3" x14ac:dyDescent="0.2">
      <c r="B1905" s="26"/>
      <c r="C1905" s="3"/>
      <c r="D1905" s="3"/>
      <c r="E1905" s="3"/>
      <c r="F1905" s="3"/>
      <c r="G1905" s="4"/>
      <c r="H1905" s="8" t="s">
        <v>3681</v>
      </c>
      <c r="I1905" s="8" t="s">
        <v>3682</v>
      </c>
      <c r="J1905" s="13">
        <v>1</v>
      </c>
      <c r="K1905" s="41" t="s">
        <v>9</v>
      </c>
      <c r="L1905" s="14">
        <v>3818</v>
      </c>
      <c r="M1905" s="39">
        <f t="shared" si="83"/>
        <v>3436.2</v>
      </c>
      <c r="N1905" s="15" t="s">
        <v>3759</v>
      </c>
      <c r="O1905" s="22"/>
      <c r="P1905" s="27">
        <f t="shared" si="77"/>
        <v>0</v>
      </c>
      <c r="R1905" s="44">
        <v>10</v>
      </c>
    </row>
    <row r="1906" spans="2:18" ht="108" customHeight="1" outlineLevel="3" x14ac:dyDescent="0.2">
      <c r="B1906" s="26"/>
      <c r="C1906" s="3"/>
      <c r="D1906" s="3"/>
      <c r="E1906" s="3"/>
      <c r="F1906" s="3"/>
      <c r="G1906" s="4"/>
      <c r="H1906" s="8" t="s">
        <v>3683</v>
      </c>
      <c r="I1906" s="8" t="s">
        <v>3684</v>
      </c>
      <c r="J1906" s="13">
        <v>1</v>
      </c>
      <c r="K1906" s="41" t="s">
        <v>9</v>
      </c>
      <c r="L1906" s="14">
        <v>3818</v>
      </c>
      <c r="M1906" s="39">
        <f t="shared" si="83"/>
        <v>3436.2</v>
      </c>
      <c r="N1906" s="15" t="s">
        <v>3760</v>
      </c>
      <c r="O1906" s="22"/>
      <c r="P1906" s="27">
        <f t="shared" si="77"/>
        <v>0</v>
      </c>
      <c r="R1906" s="44">
        <v>10</v>
      </c>
    </row>
    <row r="1907" spans="2:18" ht="108" customHeight="1" outlineLevel="3" x14ac:dyDescent="0.2">
      <c r="B1907" s="26"/>
      <c r="C1907" s="3"/>
      <c r="D1907" s="3"/>
      <c r="E1907" s="3"/>
      <c r="F1907" s="3"/>
      <c r="G1907" s="4"/>
      <c r="H1907" s="8" t="s">
        <v>3685</v>
      </c>
      <c r="I1907" s="8" t="s">
        <v>3686</v>
      </c>
      <c r="J1907" s="13">
        <v>1</v>
      </c>
      <c r="K1907" s="41" t="s">
        <v>9</v>
      </c>
      <c r="L1907" s="14">
        <v>3818</v>
      </c>
      <c r="M1907" s="39">
        <f t="shared" si="83"/>
        <v>3436.2</v>
      </c>
      <c r="N1907" s="15" t="s">
        <v>3760</v>
      </c>
      <c r="O1907" s="22"/>
      <c r="P1907" s="27">
        <f t="shared" si="77"/>
        <v>0</v>
      </c>
      <c r="R1907" s="44">
        <v>10</v>
      </c>
    </row>
    <row r="1908" spans="2:18" ht="108" customHeight="1" outlineLevel="3" x14ac:dyDescent="0.2">
      <c r="B1908" s="26"/>
      <c r="C1908" s="3"/>
      <c r="D1908" s="3"/>
      <c r="E1908" s="3"/>
      <c r="F1908" s="3"/>
      <c r="G1908" s="4"/>
      <c r="H1908" s="8" t="s">
        <v>3687</v>
      </c>
      <c r="I1908" s="8" t="s">
        <v>3688</v>
      </c>
      <c r="J1908" s="13">
        <v>1</v>
      </c>
      <c r="K1908" s="41" t="s">
        <v>9</v>
      </c>
      <c r="L1908" s="14">
        <v>3818</v>
      </c>
      <c r="M1908" s="39">
        <f t="shared" si="83"/>
        <v>3436.2</v>
      </c>
      <c r="N1908" s="15" t="s">
        <v>3760</v>
      </c>
      <c r="O1908" s="22"/>
      <c r="P1908" s="27">
        <f t="shared" si="77"/>
        <v>0</v>
      </c>
      <c r="R1908" s="44">
        <v>10</v>
      </c>
    </row>
    <row r="1909" spans="2:18" ht="108" customHeight="1" outlineLevel="3" x14ac:dyDescent="0.2">
      <c r="B1909" s="26"/>
      <c r="C1909" s="3"/>
      <c r="D1909" s="3"/>
      <c r="E1909" s="3"/>
      <c r="F1909" s="3"/>
      <c r="G1909" s="4"/>
      <c r="H1909" s="8" t="s">
        <v>3689</v>
      </c>
      <c r="I1909" s="8" t="s">
        <v>3690</v>
      </c>
      <c r="J1909" s="13">
        <v>1</v>
      </c>
      <c r="K1909" s="41" t="s">
        <v>9</v>
      </c>
      <c r="L1909" s="14">
        <v>3818</v>
      </c>
      <c r="M1909" s="39">
        <f t="shared" si="83"/>
        <v>3436.2</v>
      </c>
      <c r="N1909" s="15" t="s">
        <v>3760</v>
      </c>
      <c r="O1909" s="22"/>
      <c r="P1909" s="27">
        <f t="shared" si="77"/>
        <v>0</v>
      </c>
      <c r="R1909" s="44">
        <v>10</v>
      </c>
    </row>
    <row r="1910" spans="2:18" ht="108" customHeight="1" outlineLevel="3" x14ac:dyDescent="0.2">
      <c r="B1910" s="26"/>
      <c r="C1910" s="3"/>
      <c r="D1910" s="3"/>
      <c r="E1910" s="3"/>
      <c r="F1910" s="3"/>
      <c r="G1910" s="4"/>
      <c r="H1910" s="8" t="s">
        <v>3691</v>
      </c>
      <c r="I1910" s="8" t="s">
        <v>3692</v>
      </c>
      <c r="J1910" s="13">
        <v>1</v>
      </c>
      <c r="K1910" s="41" t="s">
        <v>9</v>
      </c>
      <c r="L1910" s="14">
        <v>3818</v>
      </c>
      <c r="M1910" s="39">
        <f t="shared" si="83"/>
        <v>3436.2</v>
      </c>
      <c r="N1910" s="15" t="s">
        <v>3760</v>
      </c>
      <c r="O1910" s="22"/>
      <c r="P1910" s="27">
        <f t="shared" si="77"/>
        <v>0</v>
      </c>
      <c r="R1910" s="44">
        <v>10</v>
      </c>
    </row>
    <row r="1911" spans="2:18" ht="108" customHeight="1" outlineLevel="3" x14ac:dyDescent="0.2">
      <c r="B1911" s="26"/>
      <c r="C1911" s="3"/>
      <c r="D1911" s="3"/>
      <c r="E1911" s="3"/>
      <c r="F1911" s="3"/>
      <c r="G1911" s="4"/>
      <c r="H1911" s="8" t="s">
        <v>3693</v>
      </c>
      <c r="I1911" s="8" t="s">
        <v>3694</v>
      </c>
      <c r="J1911" s="13">
        <v>1</v>
      </c>
      <c r="K1911" s="41" t="s">
        <v>9</v>
      </c>
      <c r="L1911" s="14">
        <v>4091</v>
      </c>
      <c r="M1911" s="39">
        <f t="shared" si="83"/>
        <v>3681.8999999999996</v>
      </c>
      <c r="N1911" s="15" t="s">
        <v>3760</v>
      </c>
      <c r="O1911" s="22"/>
      <c r="P1911" s="27">
        <f t="shared" si="77"/>
        <v>0</v>
      </c>
      <c r="R1911" s="44">
        <v>10</v>
      </c>
    </row>
    <row r="1912" spans="2:18" ht="108" customHeight="1" outlineLevel="3" x14ac:dyDescent="0.2">
      <c r="B1912" s="26"/>
      <c r="C1912" s="3"/>
      <c r="D1912" s="3"/>
      <c r="E1912" s="3"/>
      <c r="F1912" s="3"/>
      <c r="G1912" s="4"/>
      <c r="H1912" s="8" t="s">
        <v>3695</v>
      </c>
      <c r="I1912" s="8" t="s">
        <v>3696</v>
      </c>
      <c r="J1912" s="13">
        <v>1</v>
      </c>
      <c r="K1912" s="41" t="s">
        <v>9</v>
      </c>
      <c r="L1912" s="14">
        <v>4091</v>
      </c>
      <c r="M1912" s="39">
        <f t="shared" si="83"/>
        <v>3681.8999999999996</v>
      </c>
      <c r="N1912" s="15" t="s">
        <v>3759</v>
      </c>
      <c r="O1912" s="22"/>
      <c r="P1912" s="27">
        <f t="shared" si="77"/>
        <v>0</v>
      </c>
      <c r="R1912" s="44">
        <v>10</v>
      </c>
    </row>
    <row r="1913" spans="2:18" ht="108" customHeight="1" outlineLevel="3" x14ac:dyDescent="0.2">
      <c r="B1913" s="26"/>
      <c r="C1913" s="3"/>
      <c r="D1913" s="3"/>
      <c r="E1913" s="3"/>
      <c r="F1913" s="3"/>
      <c r="G1913" s="4"/>
      <c r="H1913" s="8" t="s">
        <v>3697</v>
      </c>
      <c r="I1913" s="8" t="s">
        <v>3698</v>
      </c>
      <c r="J1913" s="13">
        <v>1</v>
      </c>
      <c r="K1913" s="41" t="s">
        <v>9</v>
      </c>
      <c r="L1913" s="14">
        <v>4091</v>
      </c>
      <c r="M1913" s="39">
        <f t="shared" si="83"/>
        <v>3681.8999999999996</v>
      </c>
      <c r="N1913" s="15" t="s">
        <v>3759</v>
      </c>
      <c r="O1913" s="22"/>
      <c r="P1913" s="27">
        <f t="shared" si="77"/>
        <v>0</v>
      </c>
      <c r="R1913" s="44">
        <v>10</v>
      </c>
    </row>
    <row r="1914" spans="2:18" ht="108" customHeight="1" outlineLevel="3" x14ac:dyDescent="0.2">
      <c r="B1914" s="26"/>
      <c r="C1914" s="3"/>
      <c r="D1914" s="3"/>
      <c r="E1914" s="3"/>
      <c r="F1914" s="3"/>
      <c r="G1914" s="4"/>
      <c r="H1914" s="8" t="s">
        <v>3699</v>
      </c>
      <c r="I1914" s="8" t="s">
        <v>3700</v>
      </c>
      <c r="J1914" s="13">
        <v>1</v>
      </c>
      <c r="K1914" s="41" t="s">
        <v>9</v>
      </c>
      <c r="L1914" s="14">
        <v>4091</v>
      </c>
      <c r="M1914" s="39">
        <f t="shared" si="83"/>
        <v>3681.8999999999996</v>
      </c>
      <c r="N1914" s="15" t="s">
        <v>3759</v>
      </c>
      <c r="O1914" s="22"/>
      <c r="P1914" s="27">
        <f t="shared" si="77"/>
        <v>0</v>
      </c>
      <c r="R1914" s="44">
        <v>10</v>
      </c>
    </row>
    <row r="1915" spans="2:18" ht="108" customHeight="1" outlineLevel="3" x14ac:dyDescent="0.2">
      <c r="B1915" s="26"/>
      <c r="C1915" s="3"/>
      <c r="D1915" s="3"/>
      <c r="E1915" s="3"/>
      <c r="F1915" s="3"/>
      <c r="G1915" s="4"/>
      <c r="H1915" s="8" t="s">
        <v>3701</v>
      </c>
      <c r="I1915" s="8" t="s">
        <v>3702</v>
      </c>
      <c r="J1915" s="13">
        <v>1</v>
      </c>
      <c r="K1915" s="41" t="s">
        <v>9</v>
      </c>
      <c r="L1915" s="14">
        <v>4091</v>
      </c>
      <c r="M1915" s="39">
        <f t="shared" si="83"/>
        <v>3681.8999999999996</v>
      </c>
      <c r="N1915" s="15" t="s">
        <v>3760</v>
      </c>
      <c r="O1915" s="22"/>
      <c r="P1915" s="27">
        <f t="shared" si="77"/>
        <v>0</v>
      </c>
      <c r="R1915" s="44">
        <v>10</v>
      </c>
    </row>
    <row r="1916" spans="2:18" outlineLevel="2" x14ac:dyDescent="0.2">
      <c r="B1916" s="24"/>
      <c r="C1916" s="1"/>
      <c r="D1916" s="1"/>
      <c r="E1916" s="1"/>
      <c r="F1916" s="1"/>
      <c r="G1916" s="2"/>
      <c r="H1916" s="6"/>
      <c r="I1916" s="7" t="s">
        <v>3703</v>
      </c>
      <c r="J1916" s="10"/>
      <c r="K1916" s="10"/>
      <c r="L1916" s="11"/>
      <c r="M1916" s="11"/>
      <c r="N1916" s="12"/>
      <c r="O1916" s="12"/>
      <c r="P1916" s="25"/>
      <c r="R1916" s="21"/>
    </row>
    <row r="1917" spans="2:18" ht="28.5" outlineLevel="3" x14ac:dyDescent="0.2">
      <c r="B1917" s="24"/>
      <c r="C1917" s="1"/>
      <c r="D1917" s="1"/>
      <c r="E1917" s="1"/>
      <c r="F1917" s="1"/>
      <c r="G1917" s="2"/>
      <c r="H1917" s="6"/>
      <c r="I1917" s="7" t="s">
        <v>3704</v>
      </c>
      <c r="J1917" s="10"/>
      <c r="K1917" s="10"/>
      <c r="L1917" s="11"/>
      <c r="M1917" s="11"/>
      <c r="N1917" s="12"/>
      <c r="O1917" s="12"/>
      <c r="P1917" s="25"/>
      <c r="R1917" s="21"/>
    </row>
    <row r="1918" spans="2:18" ht="108" customHeight="1" outlineLevel="4" x14ac:dyDescent="0.2">
      <c r="B1918" s="26"/>
      <c r="C1918" s="3"/>
      <c r="D1918" s="3"/>
      <c r="E1918" s="3"/>
      <c r="F1918" s="3"/>
      <c r="G1918" s="4"/>
      <c r="H1918" s="8" t="s">
        <v>3705</v>
      </c>
      <c r="I1918" s="8" t="s">
        <v>3706</v>
      </c>
      <c r="J1918" s="13">
        <v>1</v>
      </c>
      <c r="K1918" s="41" t="s">
        <v>9</v>
      </c>
      <c r="L1918" s="14">
        <v>2380</v>
      </c>
      <c r="M1918" s="39">
        <f>(L1918/100)*(100-R1918)</f>
        <v>2142</v>
      </c>
      <c r="N1918" s="15" t="s">
        <v>3759</v>
      </c>
      <c r="O1918" s="22"/>
      <c r="P1918" s="27">
        <f t="shared" ref="P1918:P1941" si="84">M1918*O1918</f>
        <v>0</v>
      </c>
      <c r="R1918" s="44">
        <v>10</v>
      </c>
    </row>
    <row r="1919" spans="2:18" outlineLevel="1" x14ac:dyDescent="0.2">
      <c r="B1919" s="24"/>
      <c r="C1919" s="1"/>
      <c r="D1919" s="1"/>
      <c r="E1919" s="1"/>
      <c r="F1919" s="1"/>
      <c r="G1919" s="2"/>
      <c r="H1919" s="6"/>
      <c r="I1919" s="7" t="s">
        <v>3707</v>
      </c>
      <c r="J1919" s="10"/>
      <c r="K1919" s="10"/>
      <c r="L1919" s="11"/>
      <c r="M1919" s="11"/>
      <c r="N1919" s="12"/>
      <c r="O1919" s="12"/>
      <c r="P1919" s="25"/>
      <c r="R1919" s="21"/>
    </row>
    <row r="1920" spans="2:18" outlineLevel="2" x14ac:dyDescent="0.2">
      <c r="B1920" s="24"/>
      <c r="C1920" s="1"/>
      <c r="D1920" s="1"/>
      <c r="E1920" s="1"/>
      <c r="F1920" s="1"/>
      <c r="G1920" s="2"/>
      <c r="H1920" s="6"/>
      <c r="I1920" s="7" t="s">
        <v>3708</v>
      </c>
      <c r="J1920" s="10"/>
      <c r="K1920" s="10"/>
      <c r="L1920" s="11"/>
      <c r="M1920" s="11"/>
      <c r="N1920" s="12"/>
      <c r="O1920" s="12"/>
      <c r="P1920" s="25"/>
      <c r="R1920" s="21"/>
    </row>
    <row r="1921" spans="2:18" outlineLevel="3" x14ac:dyDescent="0.2">
      <c r="B1921" s="24"/>
      <c r="C1921" s="1"/>
      <c r="D1921" s="1"/>
      <c r="E1921" s="1"/>
      <c r="F1921" s="1"/>
      <c r="G1921" s="2"/>
      <c r="H1921" s="6"/>
      <c r="I1921" s="7" t="s">
        <v>3709</v>
      </c>
      <c r="J1921" s="10"/>
      <c r="K1921" s="10"/>
      <c r="L1921" s="11"/>
      <c r="M1921" s="11"/>
      <c r="N1921" s="12"/>
      <c r="O1921" s="12"/>
      <c r="P1921" s="25"/>
      <c r="R1921" s="21"/>
    </row>
    <row r="1922" spans="2:18" ht="108" customHeight="1" outlineLevel="4" x14ac:dyDescent="0.2">
      <c r="B1922" s="26"/>
      <c r="C1922" s="3"/>
      <c r="D1922" s="3"/>
      <c r="E1922" s="3"/>
      <c r="F1922" s="3"/>
      <c r="G1922" s="4"/>
      <c r="H1922" s="8" t="s">
        <v>3710</v>
      </c>
      <c r="I1922" s="8" t="s">
        <v>3711</v>
      </c>
      <c r="J1922" s="13">
        <v>1</v>
      </c>
      <c r="K1922" s="41" t="s">
        <v>9</v>
      </c>
      <c r="L1922" s="14">
        <v>2202</v>
      </c>
      <c r="M1922" s="39">
        <f t="shared" ref="M1922:M1935" si="85">(L1922/100)*(100-R1922)</f>
        <v>1981.8</v>
      </c>
      <c r="N1922" s="15" t="s">
        <v>3759</v>
      </c>
      <c r="O1922" s="22"/>
      <c r="P1922" s="27">
        <f t="shared" si="84"/>
        <v>0</v>
      </c>
      <c r="R1922" s="44">
        <v>10</v>
      </c>
    </row>
    <row r="1923" spans="2:18" ht="108" customHeight="1" outlineLevel="4" x14ac:dyDescent="0.2">
      <c r="B1923" s="26"/>
      <c r="C1923" s="3"/>
      <c r="D1923" s="3"/>
      <c r="E1923" s="3"/>
      <c r="F1923" s="3"/>
      <c r="G1923" s="4"/>
      <c r="H1923" s="8" t="s">
        <v>3712</v>
      </c>
      <c r="I1923" s="8" t="s">
        <v>3713</v>
      </c>
      <c r="J1923" s="13">
        <v>1</v>
      </c>
      <c r="K1923" s="41" t="s">
        <v>9</v>
      </c>
      <c r="L1923" s="14">
        <v>2202</v>
      </c>
      <c r="M1923" s="39">
        <f t="shared" si="85"/>
        <v>1981.8</v>
      </c>
      <c r="N1923" s="15" t="s">
        <v>3759</v>
      </c>
      <c r="O1923" s="22"/>
      <c r="P1923" s="27">
        <f t="shared" si="84"/>
        <v>0</v>
      </c>
      <c r="R1923" s="44">
        <v>10</v>
      </c>
    </row>
    <row r="1924" spans="2:18" ht="108" customHeight="1" outlineLevel="4" x14ac:dyDescent="0.2">
      <c r="B1924" s="26"/>
      <c r="C1924" s="3"/>
      <c r="D1924" s="3"/>
      <c r="E1924" s="3"/>
      <c r="F1924" s="3"/>
      <c r="G1924" s="4"/>
      <c r="H1924" s="8" t="s">
        <v>3714</v>
      </c>
      <c r="I1924" s="8" t="s">
        <v>3715</v>
      </c>
      <c r="J1924" s="13">
        <v>1</v>
      </c>
      <c r="K1924" s="41" t="s">
        <v>9</v>
      </c>
      <c r="L1924" s="14">
        <v>2202</v>
      </c>
      <c r="M1924" s="39">
        <f t="shared" si="85"/>
        <v>1981.8</v>
      </c>
      <c r="N1924" s="15" t="s">
        <v>3760</v>
      </c>
      <c r="O1924" s="22"/>
      <c r="P1924" s="27">
        <f t="shared" si="84"/>
        <v>0</v>
      </c>
      <c r="R1924" s="44">
        <v>10</v>
      </c>
    </row>
    <row r="1925" spans="2:18" ht="108" customHeight="1" outlineLevel="4" x14ac:dyDescent="0.2">
      <c r="B1925" s="26"/>
      <c r="C1925" s="3"/>
      <c r="D1925" s="3"/>
      <c r="E1925" s="3"/>
      <c r="F1925" s="3"/>
      <c r="G1925" s="4"/>
      <c r="H1925" s="8" t="s">
        <v>3716</v>
      </c>
      <c r="I1925" s="8" t="s">
        <v>3717</v>
      </c>
      <c r="J1925" s="13">
        <v>1</v>
      </c>
      <c r="K1925" s="41" t="s">
        <v>9</v>
      </c>
      <c r="L1925" s="14">
        <v>2202</v>
      </c>
      <c r="M1925" s="39">
        <f t="shared" si="85"/>
        <v>1981.8</v>
      </c>
      <c r="N1925" s="15" t="s">
        <v>3760</v>
      </c>
      <c r="O1925" s="22"/>
      <c r="P1925" s="27">
        <f t="shared" si="84"/>
        <v>0</v>
      </c>
      <c r="R1925" s="44">
        <v>10</v>
      </c>
    </row>
    <row r="1926" spans="2:18" ht="108" customHeight="1" outlineLevel="4" x14ac:dyDescent="0.2">
      <c r="B1926" s="26"/>
      <c r="C1926" s="3"/>
      <c r="D1926" s="3"/>
      <c r="E1926" s="3"/>
      <c r="F1926" s="3"/>
      <c r="G1926" s="4"/>
      <c r="H1926" s="8" t="s">
        <v>3718</v>
      </c>
      <c r="I1926" s="8" t="s">
        <v>3719</v>
      </c>
      <c r="J1926" s="13">
        <v>1</v>
      </c>
      <c r="K1926" s="41" t="s">
        <v>9</v>
      </c>
      <c r="L1926" s="14">
        <v>2202</v>
      </c>
      <c r="M1926" s="39">
        <f t="shared" si="85"/>
        <v>1981.8</v>
      </c>
      <c r="N1926" s="15" t="s">
        <v>3759</v>
      </c>
      <c r="O1926" s="22"/>
      <c r="P1926" s="27">
        <f t="shared" si="84"/>
        <v>0</v>
      </c>
      <c r="R1926" s="44">
        <v>10</v>
      </c>
    </row>
    <row r="1927" spans="2:18" ht="108" customHeight="1" outlineLevel="4" x14ac:dyDescent="0.2">
      <c r="B1927" s="26"/>
      <c r="C1927" s="3"/>
      <c r="D1927" s="3"/>
      <c r="E1927" s="3"/>
      <c r="F1927" s="3"/>
      <c r="G1927" s="4"/>
      <c r="H1927" s="8" t="s">
        <v>3720</v>
      </c>
      <c r="I1927" s="8" t="s">
        <v>3721</v>
      </c>
      <c r="J1927" s="13">
        <v>1</v>
      </c>
      <c r="K1927" s="41" t="s">
        <v>9</v>
      </c>
      <c r="L1927" s="14">
        <v>2202</v>
      </c>
      <c r="M1927" s="39">
        <f t="shared" si="85"/>
        <v>1981.8</v>
      </c>
      <c r="N1927" s="15" t="s">
        <v>3759</v>
      </c>
      <c r="O1927" s="22"/>
      <c r="P1927" s="27">
        <f t="shared" si="84"/>
        <v>0</v>
      </c>
      <c r="R1927" s="44">
        <v>10</v>
      </c>
    </row>
    <row r="1928" spans="2:18" ht="108" customHeight="1" outlineLevel="4" x14ac:dyDescent="0.2">
      <c r="B1928" s="26"/>
      <c r="C1928" s="3"/>
      <c r="D1928" s="3"/>
      <c r="E1928" s="3"/>
      <c r="F1928" s="3"/>
      <c r="G1928" s="4"/>
      <c r="H1928" s="8" t="s">
        <v>3722</v>
      </c>
      <c r="I1928" s="8" t="s">
        <v>3723</v>
      </c>
      <c r="J1928" s="13">
        <v>1</v>
      </c>
      <c r="K1928" s="41" t="s">
        <v>9</v>
      </c>
      <c r="L1928" s="14">
        <v>2202</v>
      </c>
      <c r="M1928" s="39">
        <f t="shared" si="85"/>
        <v>1981.8</v>
      </c>
      <c r="N1928" s="15" t="s">
        <v>3759</v>
      </c>
      <c r="O1928" s="22"/>
      <c r="P1928" s="27">
        <f t="shared" si="84"/>
        <v>0</v>
      </c>
      <c r="R1928" s="44">
        <v>10</v>
      </c>
    </row>
    <row r="1929" spans="2:18" ht="108" customHeight="1" outlineLevel="4" x14ac:dyDescent="0.2">
      <c r="B1929" s="26"/>
      <c r="C1929" s="3"/>
      <c r="D1929" s="3"/>
      <c r="E1929" s="3"/>
      <c r="F1929" s="3"/>
      <c r="G1929" s="4"/>
      <c r="H1929" s="8" t="s">
        <v>3724</v>
      </c>
      <c r="I1929" s="8" t="s">
        <v>3725</v>
      </c>
      <c r="J1929" s="13">
        <v>1</v>
      </c>
      <c r="K1929" s="41" t="s">
        <v>9</v>
      </c>
      <c r="L1929" s="14">
        <v>2475</v>
      </c>
      <c r="M1929" s="39">
        <f t="shared" si="85"/>
        <v>2227.5</v>
      </c>
      <c r="N1929" s="15" t="s">
        <v>3759</v>
      </c>
      <c r="O1929" s="22"/>
      <c r="P1929" s="27">
        <f t="shared" si="84"/>
        <v>0</v>
      </c>
      <c r="R1929" s="44">
        <v>10</v>
      </c>
    </row>
    <row r="1930" spans="2:18" ht="108" customHeight="1" outlineLevel="4" x14ac:dyDescent="0.2">
      <c r="B1930" s="26"/>
      <c r="C1930" s="3"/>
      <c r="D1930" s="3"/>
      <c r="E1930" s="3"/>
      <c r="F1930" s="3"/>
      <c r="G1930" s="4"/>
      <c r="H1930" s="8" t="s">
        <v>3726</v>
      </c>
      <c r="I1930" s="8" t="s">
        <v>3727</v>
      </c>
      <c r="J1930" s="13">
        <v>1</v>
      </c>
      <c r="K1930" s="41" t="s">
        <v>9</v>
      </c>
      <c r="L1930" s="14">
        <v>2475</v>
      </c>
      <c r="M1930" s="39">
        <f t="shared" si="85"/>
        <v>2227.5</v>
      </c>
      <c r="N1930" s="15" t="s">
        <v>3760</v>
      </c>
      <c r="O1930" s="22"/>
      <c r="P1930" s="27">
        <f t="shared" si="84"/>
        <v>0</v>
      </c>
      <c r="R1930" s="44">
        <v>10</v>
      </c>
    </row>
    <row r="1931" spans="2:18" ht="108" customHeight="1" outlineLevel="4" x14ac:dyDescent="0.2">
      <c r="B1931" s="26"/>
      <c r="C1931" s="3"/>
      <c r="D1931" s="3"/>
      <c r="E1931" s="3"/>
      <c r="F1931" s="3"/>
      <c r="G1931" s="4"/>
      <c r="H1931" s="8" t="s">
        <v>3728</v>
      </c>
      <c r="I1931" s="8" t="s">
        <v>3729</v>
      </c>
      <c r="J1931" s="13">
        <v>1</v>
      </c>
      <c r="K1931" s="41" t="s">
        <v>9</v>
      </c>
      <c r="L1931" s="14">
        <v>2475</v>
      </c>
      <c r="M1931" s="39">
        <f t="shared" si="85"/>
        <v>2227.5</v>
      </c>
      <c r="N1931" s="15" t="s">
        <v>3760</v>
      </c>
      <c r="O1931" s="22"/>
      <c r="P1931" s="27">
        <f t="shared" si="84"/>
        <v>0</v>
      </c>
      <c r="R1931" s="44">
        <v>10</v>
      </c>
    </row>
    <row r="1932" spans="2:18" ht="108" customHeight="1" outlineLevel="4" x14ac:dyDescent="0.2">
      <c r="B1932" s="26"/>
      <c r="C1932" s="3"/>
      <c r="D1932" s="3"/>
      <c r="E1932" s="3"/>
      <c r="F1932" s="3"/>
      <c r="G1932" s="4"/>
      <c r="H1932" s="8" t="s">
        <v>3730</v>
      </c>
      <c r="I1932" s="8" t="s">
        <v>3731</v>
      </c>
      <c r="J1932" s="13">
        <v>1</v>
      </c>
      <c r="K1932" s="41" t="s">
        <v>9</v>
      </c>
      <c r="L1932" s="14">
        <v>2475</v>
      </c>
      <c r="M1932" s="39">
        <f t="shared" si="85"/>
        <v>2227.5</v>
      </c>
      <c r="N1932" s="15" t="s">
        <v>3759</v>
      </c>
      <c r="O1932" s="22"/>
      <c r="P1932" s="27">
        <f t="shared" si="84"/>
        <v>0</v>
      </c>
      <c r="R1932" s="44">
        <v>10</v>
      </c>
    </row>
    <row r="1933" spans="2:18" ht="108" customHeight="1" outlineLevel="4" x14ac:dyDescent="0.2">
      <c r="B1933" s="26"/>
      <c r="C1933" s="3"/>
      <c r="D1933" s="3"/>
      <c r="E1933" s="3"/>
      <c r="F1933" s="3"/>
      <c r="G1933" s="4"/>
      <c r="H1933" s="8" t="s">
        <v>3732</v>
      </c>
      <c r="I1933" s="8" t="s">
        <v>3733</v>
      </c>
      <c r="J1933" s="13">
        <v>1</v>
      </c>
      <c r="K1933" s="41" t="s">
        <v>9</v>
      </c>
      <c r="L1933" s="14">
        <v>2475</v>
      </c>
      <c r="M1933" s="39">
        <f t="shared" si="85"/>
        <v>2227.5</v>
      </c>
      <c r="N1933" s="15" t="s">
        <v>3759</v>
      </c>
      <c r="O1933" s="22"/>
      <c r="P1933" s="27">
        <f t="shared" si="84"/>
        <v>0</v>
      </c>
      <c r="R1933" s="44">
        <v>10</v>
      </c>
    </row>
    <row r="1934" spans="2:18" ht="108" customHeight="1" outlineLevel="4" x14ac:dyDescent="0.2">
      <c r="B1934" s="26"/>
      <c r="C1934" s="3"/>
      <c r="D1934" s="3"/>
      <c r="E1934" s="3"/>
      <c r="F1934" s="3"/>
      <c r="G1934" s="4"/>
      <c r="H1934" s="8" t="s">
        <v>3734</v>
      </c>
      <c r="I1934" s="8" t="s">
        <v>3735</v>
      </c>
      <c r="J1934" s="13">
        <v>1</v>
      </c>
      <c r="K1934" s="41" t="s">
        <v>9</v>
      </c>
      <c r="L1934" s="14">
        <v>2475</v>
      </c>
      <c r="M1934" s="39">
        <f t="shared" si="85"/>
        <v>2227.5</v>
      </c>
      <c r="N1934" s="15" t="s">
        <v>3759</v>
      </c>
      <c r="O1934" s="22"/>
      <c r="P1934" s="27">
        <f t="shared" si="84"/>
        <v>0</v>
      </c>
      <c r="R1934" s="44">
        <v>10</v>
      </c>
    </row>
    <row r="1935" spans="2:18" ht="108" customHeight="1" outlineLevel="4" x14ac:dyDescent="0.2">
      <c r="B1935" s="26"/>
      <c r="C1935" s="3"/>
      <c r="D1935" s="3"/>
      <c r="E1935" s="3"/>
      <c r="F1935" s="3"/>
      <c r="G1935" s="4"/>
      <c r="H1935" s="8" t="s">
        <v>3736</v>
      </c>
      <c r="I1935" s="8" t="s">
        <v>3737</v>
      </c>
      <c r="J1935" s="13">
        <v>1</v>
      </c>
      <c r="K1935" s="41" t="s">
        <v>9</v>
      </c>
      <c r="L1935" s="14">
        <v>2475</v>
      </c>
      <c r="M1935" s="39">
        <f t="shared" si="85"/>
        <v>2227.5</v>
      </c>
      <c r="N1935" s="15" t="s">
        <v>3759</v>
      </c>
      <c r="O1935" s="22"/>
      <c r="P1935" s="27">
        <f t="shared" si="84"/>
        <v>0</v>
      </c>
      <c r="R1935" s="44">
        <v>10</v>
      </c>
    </row>
    <row r="1936" spans="2:18" outlineLevel="3" x14ac:dyDescent="0.2">
      <c r="B1936" s="24"/>
      <c r="C1936" s="1"/>
      <c r="D1936" s="1"/>
      <c r="E1936" s="1"/>
      <c r="F1936" s="1"/>
      <c r="G1936" s="2"/>
      <c r="H1936" s="6"/>
      <c r="I1936" s="7" t="s">
        <v>3738</v>
      </c>
      <c r="J1936" s="10"/>
      <c r="K1936" s="10"/>
      <c r="L1936" s="11"/>
      <c r="M1936" s="11"/>
      <c r="N1936" s="12"/>
      <c r="O1936" s="12"/>
      <c r="P1936" s="25"/>
      <c r="R1936" s="21"/>
    </row>
    <row r="1937" spans="2:18" ht="108" customHeight="1" outlineLevel="4" x14ac:dyDescent="0.2">
      <c r="B1937" s="26"/>
      <c r="C1937" s="3"/>
      <c r="D1937" s="3"/>
      <c r="E1937" s="3"/>
      <c r="F1937" s="3"/>
      <c r="G1937" s="4"/>
      <c r="H1937" s="8" t="s">
        <v>3739</v>
      </c>
      <c r="I1937" s="8" t="s">
        <v>3740</v>
      </c>
      <c r="J1937" s="13">
        <v>1</v>
      </c>
      <c r="K1937" s="41" t="s">
        <v>9</v>
      </c>
      <c r="L1937" s="14">
        <v>2303</v>
      </c>
      <c r="M1937" s="39">
        <f t="shared" ref="M1937:M1941" si="86">(L1937/100)*(100-R1937)</f>
        <v>2072.7000000000003</v>
      </c>
      <c r="N1937" s="15" t="s">
        <v>3759</v>
      </c>
      <c r="O1937" s="22"/>
      <c r="P1937" s="27">
        <f t="shared" si="84"/>
        <v>0</v>
      </c>
      <c r="R1937" s="44">
        <v>10</v>
      </c>
    </row>
    <row r="1938" spans="2:18" ht="108" customHeight="1" outlineLevel="4" x14ac:dyDescent="0.2">
      <c r="B1938" s="26"/>
      <c r="C1938" s="3"/>
      <c r="D1938" s="3"/>
      <c r="E1938" s="3"/>
      <c r="F1938" s="3"/>
      <c r="G1938" s="4"/>
      <c r="H1938" s="8" t="s">
        <v>3741</v>
      </c>
      <c r="I1938" s="8" t="s">
        <v>3742</v>
      </c>
      <c r="J1938" s="13">
        <v>1</v>
      </c>
      <c r="K1938" s="41" t="s">
        <v>9</v>
      </c>
      <c r="L1938" s="14">
        <v>2303</v>
      </c>
      <c r="M1938" s="39">
        <f t="shared" si="86"/>
        <v>2072.7000000000003</v>
      </c>
      <c r="N1938" s="15" t="s">
        <v>3759</v>
      </c>
      <c r="O1938" s="22"/>
      <c r="P1938" s="27">
        <f t="shared" si="84"/>
        <v>0</v>
      </c>
      <c r="R1938" s="44">
        <v>10</v>
      </c>
    </row>
    <row r="1939" spans="2:18" ht="108" customHeight="1" outlineLevel="4" x14ac:dyDescent="0.2">
      <c r="B1939" s="26"/>
      <c r="C1939" s="3"/>
      <c r="D1939" s="3"/>
      <c r="E1939" s="3"/>
      <c r="F1939" s="3"/>
      <c r="G1939" s="4"/>
      <c r="H1939" s="8" t="s">
        <v>3743</v>
      </c>
      <c r="I1939" s="8" t="s">
        <v>3744</v>
      </c>
      <c r="J1939" s="13">
        <v>1</v>
      </c>
      <c r="K1939" s="41" t="s">
        <v>9</v>
      </c>
      <c r="L1939" s="14">
        <v>2303</v>
      </c>
      <c r="M1939" s="39">
        <f t="shared" si="86"/>
        <v>2072.7000000000003</v>
      </c>
      <c r="N1939" s="15" t="s">
        <v>3759</v>
      </c>
      <c r="O1939" s="22"/>
      <c r="P1939" s="27">
        <f t="shared" si="84"/>
        <v>0</v>
      </c>
      <c r="R1939" s="44">
        <v>10</v>
      </c>
    </row>
    <row r="1940" spans="2:18" ht="108" customHeight="1" outlineLevel="4" x14ac:dyDescent="0.2">
      <c r="B1940" s="26"/>
      <c r="C1940" s="3"/>
      <c r="D1940" s="3"/>
      <c r="E1940" s="3"/>
      <c r="F1940" s="3"/>
      <c r="G1940" s="4"/>
      <c r="H1940" s="8" t="s">
        <v>3745</v>
      </c>
      <c r="I1940" s="8" t="s">
        <v>3746</v>
      </c>
      <c r="J1940" s="13">
        <v>1</v>
      </c>
      <c r="K1940" s="41" t="s">
        <v>9</v>
      </c>
      <c r="L1940" s="14">
        <v>2303</v>
      </c>
      <c r="M1940" s="39">
        <f t="shared" si="86"/>
        <v>2072.7000000000003</v>
      </c>
      <c r="N1940" s="15" t="s">
        <v>3759</v>
      </c>
      <c r="O1940" s="22"/>
      <c r="P1940" s="27">
        <f t="shared" si="84"/>
        <v>0</v>
      </c>
      <c r="R1940" s="44">
        <v>10</v>
      </c>
    </row>
    <row r="1941" spans="2:18" ht="108" customHeight="1" outlineLevel="4" x14ac:dyDescent="0.2">
      <c r="B1941" s="30"/>
      <c r="C1941" s="31"/>
      <c r="D1941" s="31"/>
      <c r="E1941" s="31"/>
      <c r="F1941" s="31"/>
      <c r="G1941" s="32"/>
      <c r="H1941" s="33" t="s">
        <v>3747</v>
      </c>
      <c r="I1941" s="33" t="s">
        <v>3748</v>
      </c>
      <c r="J1941" s="34">
        <v>1</v>
      </c>
      <c r="K1941" s="42" t="s">
        <v>9</v>
      </c>
      <c r="L1941" s="35">
        <v>2303</v>
      </c>
      <c r="M1941" s="40">
        <f t="shared" si="86"/>
        <v>2072.7000000000003</v>
      </c>
      <c r="N1941" s="36" t="s">
        <v>3759</v>
      </c>
      <c r="O1941" s="37"/>
      <c r="P1941" s="38">
        <f t="shared" si="84"/>
        <v>0</v>
      </c>
      <c r="R1941" s="44">
        <v>10</v>
      </c>
    </row>
  </sheetData>
  <autoFilter ref="H14:Q1941" xr:uid="{00000000-0001-0000-0000-000000000000}"/>
  <mergeCells count="15">
    <mergeCell ref="O2:P5"/>
    <mergeCell ref="M2:N5"/>
    <mergeCell ref="B2:I5"/>
    <mergeCell ref="J2:L5"/>
    <mergeCell ref="L10:L13"/>
    <mergeCell ref="M10:M13"/>
    <mergeCell ref="N10:N13"/>
    <mergeCell ref="O10:O13"/>
    <mergeCell ref="P10:P13"/>
    <mergeCell ref="B6:P9"/>
    <mergeCell ref="B10:G13"/>
    <mergeCell ref="H10:H13"/>
    <mergeCell ref="I10:I13"/>
    <mergeCell ref="K10:K13"/>
    <mergeCell ref="J10:J13"/>
  </mergeCells>
  <pageMargins left="0.39370078740157477" right="0.39370078740157477" top="0.39370078740157477" bottom="0.39370078740157477" header="0" footer="0"/>
  <pageSetup paperSize="9" fitToHeight="0" pageOrder="overThenDown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sale45%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Шераз</dc:creator>
  <cp:keywords/>
  <dc:description/>
  <cp:lastModifiedBy>Шераз</cp:lastModifiedBy>
  <cp:revision>1</cp:revision>
  <cp:lastPrinted>2023-04-05T10:48:45Z</cp:lastPrinted>
  <dcterms:created xsi:type="dcterms:W3CDTF">2023-04-05T10:48:45Z</dcterms:created>
  <dcterms:modified xsi:type="dcterms:W3CDTF">2023-05-05T07:10:04Z</dcterms:modified>
</cp:coreProperties>
</file>